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1014082" sheetId="6" r:id="rId1"/>
  </sheets>
  <definedNames>
    <definedName name="_xlnm.Print_Area" localSheetId="0">'Додаток2 КПК1014082'!$A$1:$BY$242</definedName>
  </definedNames>
  <calcPr calcId="145621"/>
</workbook>
</file>

<file path=xl/calcChain.xml><?xml version="1.0" encoding="utf-8"?>
<calcChain xmlns="http://schemas.openxmlformats.org/spreadsheetml/2006/main">
  <c r="BH219" i="6" l="1"/>
  <c r="AT219" i="6"/>
  <c r="AJ219" i="6"/>
  <c r="BG210" i="6"/>
  <c r="AQ210" i="6"/>
  <c r="AZ187" i="6"/>
  <c r="AK187" i="6"/>
  <c r="AZ186" i="6"/>
  <c r="AK186" i="6"/>
  <c r="AZ185" i="6"/>
  <c r="AK185" i="6"/>
  <c r="BO177" i="6"/>
  <c r="AZ177" i="6"/>
  <c r="AK177" i="6"/>
  <c r="BO176" i="6"/>
  <c r="AZ176" i="6"/>
  <c r="AK176" i="6"/>
  <c r="BO175" i="6"/>
  <c r="AZ175" i="6"/>
  <c r="AK175" i="6"/>
  <c r="BD102" i="6"/>
  <c r="AJ102" i="6"/>
  <c r="BD101" i="6"/>
  <c r="AJ101" i="6"/>
  <c r="BD100" i="6"/>
  <c r="AJ100" i="6"/>
  <c r="BU92" i="6"/>
  <c r="BB92" i="6"/>
  <c r="AI92" i="6"/>
  <c r="BU91" i="6"/>
  <c r="BB91" i="6"/>
  <c r="AI91" i="6"/>
  <c r="BU90" i="6"/>
  <c r="BB90" i="6"/>
  <c r="AI90" i="6"/>
  <c r="BG80" i="6"/>
  <c r="AM80" i="6"/>
  <c r="BG72" i="6"/>
  <c r="AM72" i="6"/>
  <c r="BG71" i="6"/>
  <c r="AM71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<sst xmlns="http://schemas.openxmlformats.org/spreadsheetml/2006/main" count="734" uniqueCount="263">
  <si>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</si>
  <si>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</si>
  <si>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</si>
  <si>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</si>
  <si>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</si>
  <si>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</si>
  <si>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</si>
  <si>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</si>
  <si>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</si>
  <si>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</si>
  <si>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</si>
  <si>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</si>
  <si>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</si>
  <si>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</si>
  <si>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</si>
  <si>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</si>
  <si>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</si>
  <si>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</si>
  <si>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</si>
  <si>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</si>
  <si>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</si>
  <si>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</si>
  <si>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</si>
  <si>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</si>
  <si>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</si>
  <si>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</si>
  <si>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</si>
  <si>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</si>
  <si>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</si>
  <si>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</si>
  <si>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</si>
  <si>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</si>
  <si>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</si>
  <si>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</si>
  <si>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</si>
  <si>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</si>
  <si>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</si>
  <si>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</si>
  <si>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</si>
  <si>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</si>
  <si>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</si>
  <si>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</si>
  <si>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</si>
  <si>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</si>
  <si>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</si>
  <si>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</si>
  <si>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</si>
  <si>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</si>
  <si>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</si>
  <si>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</si>
  <si>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</si>
  <si>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</si>
  <si>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</si>
  <si>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</si>
  <si>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</si>
  <si>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</si>
  <si>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</si>
  <si>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</si>
  <si>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</si>
  <si>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</si>
  <si>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</si>
  <si>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</si>
  <si>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</si>
  <si>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</si>
  <si>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</si>
  <si>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</si>
  <si>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</si>
  <si>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</si>
  <si>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</si>
  <si>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</si>
  <si>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</si>
  <si>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</si>
  <si>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</si>
  <si>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</si>
  <si>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</si>
  <si>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</si>
  <si>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</si>
  <si>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</si>
  <si>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</si>
  <si>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</si>
  <si>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</si>
  <si>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</si>
  <si>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</si>
  <si>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</si>
  <si>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</si>
  <si>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</si>
  <si>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</si>
  <si>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</si>
  <si>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</si>
  <si>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</si>
  <si>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</si>
  <si>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</si>
  <si>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</si>
  <si>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</si>
  <si>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</si>
  <si>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</si>
  <si>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</si>
  <si>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</si>
  <si>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</si>
  <si>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</si>
  <si>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</si>
  <si>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</si>
  <si>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</si>
  <si>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</si>
  <si>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</si>
  <si>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</si>
  <si>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</si>
  <si>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</si>
  <si>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</si>
  <si>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</si>
  <si>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</si>
  <si>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</si>
  <si>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</si>
  <si>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</si>
  <si>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</si>
  <si>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</si>
  <si>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</si>
  <si>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</si>
  <si>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</si>
  <si>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</si>
  <si>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</si>
  <si>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</si>
  <si>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</si>
  <si>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</si>
  <si>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</si>
  <si>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</si>
  <si>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</si>
  <si>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</si>
  <si>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</si>
  <si>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</si>
  <si>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</si>
  <si>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</si>
  <si>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</si>
  <si>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</si>
  <si>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</si>
  <si>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</si>
  <si>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</si>
  <si>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</si>
  <si>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</si>
  <si>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</si>
  <si>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</si>
  <si>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</si>
  <si>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</si>
  <si>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</si>
  <si>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</si>
  <si>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</si>
  <si>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</si>
  <si>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</si>
  <si>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</si>
  <si>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</si>
  <si>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</si>
  <si>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</si>
  <si>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</si>
  <si>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</si>
  <si>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</si>
  <si>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</si>
  <si>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</si>
  <si>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</si>
  <si>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</si>
  <si>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</si>
  <si>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</si>
  <si>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</si>
  <si>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</si>
  <si>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</si>
  <si>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</si>
  <si>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</si>
  <si>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</si>
  <si>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</si>
  <si>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</si>
  <si>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</si>
  <si>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</si>
  <si>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</si>
  <si>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</si>
  <si>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</si>
  <si>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</si>
  <si>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</si>
  <si>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Субсидії та поточні трансферти підприємствам (установам, організаціям)</t>
  </si>
  <si>
    <t>забезпечення розвитку культури і мистецтва											_x000D_
забезпечення розвитку туризму</t>
  </si>
  <si>
    <t>забезпечення розвитку туризму</t>
  </si>
  <si>
    <t>затрат</t>
  </si>
  <si>
    <t xml:space="preserve">formula=RC[-16]+RC[-8]                          </t>
  </si>
  <si>
    <t>видатки загального фонду на проведення культурно-мистецьких заходів</t>
  </si>
  <si>
    <t>грн.</t>
  </si>
  <si>
    <t>кошторис</t>
  </si>
  <si>
    <t>видатки на місцеві програми розвитку туризму</t>
  </si>
  <si>
    <t>кількість</t>
  </si>
  <si>
    <t>рішення сесії міської ради</t>
  </si>
  <si>
    <t>в т.ч. за рахунок коштів міського бюджету</t>
  </si>
  <si>
    <t>продукту</t>
  </si>
  <si>
    <t>кількість  культурно-мистецьких  заходів</t>
  </si>
  <si>
    <t>в т.ч.за рахунок коштів місцевого бюджету</t>
  </si>
  <si>
    <t>кількість заходів, спрамованих на реалізацію місцевих програм розвитку туризму</t>
  </si>
  <si>
    <t>ефективності</t>
  </si>
  <si>
    <t>витрати на реалізацію одного культурно-мистецького заходу місцевого значення</t>
  </si>
  <si>
    <t>розрахунок</t>
  </si>
  <si>
    <t>витрати на реалізацію одного заходу програми розвитку туризму</t>
  </si>
  <si>
    <t>якості</t>
  </si>
  <si>
    <t>відсотк виконання програм розвитку культури і мистецтва</t>
  </si>
  <si>
    <t>відс.</t>
  </si>
  <si>
    <t>звіт про виконання заходів</t>
  </si>
  <si>
    <t>відсоток виконання програми розвитку туризму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</si>
  <si>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</si>
  <si>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</si>
  <si>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</si>
  <si>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заходів з відзначення державних та професійних свят, ювілейних дат</t>
  </si>
  <si>
    <t>рішення 14-ої сесії Новгород-Сіверської міської ради від 03.12.2021 №485</t>
  </si>
  <si>
    <t>програма розвитку туризму Новгород-Сіверської міської  територіальної громади на 2022-2025 роки</t>
  </si>
  <si>
    <t>рішення  14 -ої сесії Новгрод-Сіверської міської ради від 03.12.2021№ 484</t>
  </si>
  <si>
    <t>Реалізація заходів з надання належних послуг в галузі культури і мистецтва.</t>
  </si>
  <si>
    <t xml:space="preserve"> забезпечення діяльності інших закладів в галузі культури і мистецтва; _x000D_
забезпечення розвитку туризму; _x000D_
забезпечення діяльності інших закладів в галузі культури і мистецтва</t>
  </si>
  <si>
    <t xml:space="preserve"> Конституція України, Бюджетний кодекс України  (зі змінами),  Закон України "Про Державний бюджет України на 2024 рік",Закон України "Про місцеве самоврядування в Україні", Закон України "Про культуру";_x000D_
-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змінами).;_x000D_
- Наказ Міністарвства фінансів України від17.12.2020 року № 781 "Про внесення змін до Типової програмної класифікації видатків та кредитування місцевого бюджету",;_x000D_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Міністерства фінансів України від 02.06.2021 року№314 «Про затвердження типової форми прогнозу місцевого бюджету та Інструкції щодо його складання».;_x000D_
- наказ Міністерства фінансів України від 23 червня 2021 року  № 365 «Про затвердження  Методичних рекомендацій щодо здійснення пропозицій до прогнозу місцевого бюджету».</t>
  </si>
  <si>
    <t>Внаслідок використання коштів загального фонду бюджету у 2022 році було  забезпечено належну організацію відзначення державних та професійних свят, забезпечення змістовного дозвілля і відпочинку населення міста, забезпечення умов для повноцінного функціонування суб'єктів туристичної діяльності. На організацію відзначення державних та професійних свят 32332,00 на виконання заходів Програми розвитку туризму - 3000,00грн. У 2023 році фінансові зобов'зання будуть здійснюватися в межах видатків.  В 2024 році для виконання заходів Програм видатки необхідно планувати по даному бюджетному запиту.</t>
  </si>
  <si>
    <t>"У 2024 році бюджетні зобов'язання  будуть використані виключно на виконання мети Програм, в межах видатків, передбачених кошторисом.																																																																																																					
"</t>
  </si>
  <si>
    <t>(1)(0)</t>
  </si>
  <si>
    <t>Відділ культури і туризму Новгород-Сіверської міської ради Чернігівської області</t>
  </si>
  <si>
    <t>Керівник установи</t>
  </si>
  <si>
    <t>Керівник фінансової служби</t>
  </si>
  <si>
    <t>Воробей Ю. М.</t>
  </si>
  <si>
    <t>Шик А. І.</t>
  </si>
  <si>
    <t>39561395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</si>
  <si>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</si>
  <si>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</si>
  <si>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</si>
  <si>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</si>
  <si>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</si>
  <si>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</si>
  <si>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</si>
  <si>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</si>
  <si>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</si>
  <si>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</si>
  <si>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</si>
  <si>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</si>
  <si>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</si>
  <si>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</si>
  <si>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</si>
  <si>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</si>
  <si>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</si>
  <si>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</si>
  <si>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</si>
  <si>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</si>
  <si>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</si>
  <si>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</si>
  <si>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</si>
  <si>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</si>
  <si>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</si>
  <si>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</si>
  <si>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</si>
  <si>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</si>
  <si>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</si>
  <si>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</si>
  <si>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</si>
  <si>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</si>
  <si>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</si>
  <si>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</si>
  <si>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</si>
  <si>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</si>
  <si>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</si>
  <si>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</si>
  <si>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(1)(0)(1)(4)(0)(8)(2)</t>
  </si>
  <si>
    <t>(4)(0)(8)(2)</t>
  </si>
  <si>
    <t>(0)(8)(2)(9)</t>
  </si>
  <si>
    <t>Інші заходи в галузі культури і мистецтва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</si>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</sst>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3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7" t="s">
        <v>214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213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219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214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262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219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258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261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220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5" t="s">
        <v>208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45" customHeight="1" x14ac:dyDescent="0.2">
      <c r="A18" s="125" t="s">
        <v>209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90" customHeight="1" x14ac:dyDescent="0.2">
      <c r="A21" s="125" t="s">
        <v>210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305000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305000</v>
      </c>
      <c r="AJ30" s="97"/>
      <c r="AK30" s="97"/>
      <c r="AL30" s="97"/>
      <c r="AM30" s="98"/>
      <c r="AN30" s="96">
        <v>305000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305000</v>
      </c>
      <c r="BC30" s="97"/>
      <c r="BD30" s="97"/>
      <c r="BE30" s="97"/>
      <c r="BF30" s="98"/>
      <c r="BG30" s="96">
        <v>100000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100000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305000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305000</v>
      </c>
      <c r="AJ31" s="105"/>
      <c r="AK31" s="105"/>
      <c r="AL31" s="105"/>
      <c r="AM31" s="106"/>
      <c r="AN31" s="104">
        <v>305000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305000</v>
      </c>
      <c r="BC31" s="105"/>
      <c r="BD31" s="105"/>
      <c r="BE31" s="105"/>
      <c r="BF31" s="106"/>
      <c r="BG31" s="104">
        <v>100000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100000</v>
      </c>
      <c r="BV31" s="105"/>
      <c r="BW31" s="105"/>
      <c r="BX31" s="105"/>
      <c r="BY31" s="106"/>
    </row>
    <row r="33" spans="1:79" ht="14.25" customHeight="1" x14ac:dyDescent="0.2">
      <c r="A33" s="79" t="s">
        <v>247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243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248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100000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100000</v>
      </c>
      <c r="AN39" s="97"/>
      <c r="AO39" s="97"/>
      <c r="AP39" s="97"/>
      <c r="AQ39" s="98"/>
      <c r="AR39" s="96">
        <v>100000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100000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100000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100000</v>
      </c>
      <c r="AN40" s="105"/>
      <c r="AO40" s="105"/>
      <c r="AP40" s="105"/>
      <c r="AQ40" s="106"/>
      <c r="AR40" s="104">
        <v>100000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100000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233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222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225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232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290000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290000</v>
      </c>
      <c r="AJ50" s="97"/>
      <c r="AK50" s="97"/>
      <c r="AL50" s="97"/>
      <c r="AM50" s="98"/>
      <c r="AN50" s="96">
        <v>290000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290000</v>
      </c>
      <c r="BC50" s="97"/>
      <c r="BD50" s="97"/>
      <c r="BE50" s="97"/>
      <c r="BF50" s="98"/>
      <c r="BG50" s="96">
        <v>100000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100000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2240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15000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15000</v>
      </c>
      <c r="AJ51" s="97"/>
      <c r="AK51" s="97"/>
      <c r="AL51" s="97"/>
      <c r="AM51" s="98"/>
      <c r="AN51" s="96">
        <v>15000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15000</v>
      </c>
      <c r="BC51" s="97"/>
      <c r="BD51" s="97"/>
      <c r="BE51" s="97"/>
      <c r="BF51" s="98"/>
      <c r="BG51" s="96">
        <v>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0</v>
      </c>
      <c r="BV51" s="97"/>
      <c r="BW51" s="97"/>
      <c r="BX51" s="97"/>
      <c r="BY51" s="98"/>
    </row>
    <row r="52" spans="1:79" s="99" customFormat="1" ht="25.5" customHeight="1" x14ac:dyDescent="0.2">
      <c r="A52" s="89">
        <v>2610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0</v>
      </c>
      <c r="BV52" s="97"/>
      <c r="BW52" s="97"/>
      <c r="BX52" s="97"/>
      <c r="BY52" s="98"/>
    </row>
    <row r="53" spans="1:79" s="6" customFormat="1" ht="12.75" customHeight="1" x14ac:dyDescent="0.2">
      <c r="A53" s="86"/>
      <c r="B53" s="87"/>
      <c r="C53" s="87"/>
      <c r="D53" s="88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305000</v>
      </c>
      <c r="V53" s="105"/>
      <c r="W53" s="105"/>
      <c r="X53" s="105"/>
      <c r="Y53" s="106"/>
      <c r="Z53" s="104">
        <v>0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>IF(ISNUMBER(U53),U53,0)+IF(ISNUMBER(Z53),Z53,0)</f>
        <v>305000</v>
      </c>
      <c r="AJ53" s="105"/>
      <c r="AK53" s="105"/>
      <c r="AL53" s="105"/>
      <c r="AM53" s="106"/>
      <c r="AN53" s="104">
        <v>305000</v>
      </c>
      <c r="AO53" s="105"/>
      <c r="AP53" s="105"/>
      <c r="AQ53" s="105"/>
      <c r="AR53" s="106"/>
      <c r="AS53" s="104">
        <v>0</v>
      </c>
      <c r="AT53" s="105"/>
      <c r="AU53" s="105"/>
      <c r="AV53" s="105"/>
      <c r="AW53" s="106"/>
      <c r="AX53" s="104">
        <v>0</v>
      </c>
      <c r="AY53" s="105"/>
      <c r="AZ53" s="105"/>
      <c r="BA53" s="106"/>
      <c r="BB53" s="104">
        <f>IF(ISNUMBER(AN53),AN53,0)+IF(ISNUMBER(AS53),AS53,0)</f>
        <v>305000</v>
      </c>
      <c r="BC53" s="105"/>
      <c r="BD53" s="105"/>
      <c r="BE53" s="105"/>
      <c r="BF53" s="106"/>
      <c r="BG53" s="104">
        <v>100000</v>
      </c>
      <c r="BH53" s="105"/>
      <c r="BI53" s="105"/>
      <c r="BJ53" s="105"/>
      <c r="BK53" s="106"/>
      <c r="BL53" s="104">
        <v>0</v>
      </c>
      <c r="BM53" s="105"/>
      <c r="BN53" s="105"/>
      <c r="BO53" s="105"/>
      <c r="BP53" s="106"/>
      <c r="BQ53" s="104">
        <v>0</v>
      </c>
      <c r="BR53" s="105"/>
      <c r="BS53" s="105"/>
      <c r="BT53" s="106"/>
      <c r="BU53" s="104">
        <f>IF(ISNUMBER(BG53),BG53,0)+IF(ISNUMBER(BL53),BL53,0)</f>
        <v>100000</v>
      </c>
      <c r="BV53" s="105"/>
      <c r="BW53" s="105"/>
      <c r="BX53" s="105"/>
      <c r="BY53" s="106"/>
    </row>
    <row r="55" spans="1:79" ht="14.25" customHeight="1" x14ac:dyDescent="0.2">
      <c r="A55" s="29" t="s">
        <v>234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5" customHeight="1" x14ac:dyDescent="0.2">
      <c r="A56" s="44" t="s">
        <v>221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</row>
    <row r="57" spans="1:79" ht="23.1" customHeight="1" x14ac:dyDescent="0.2">
      <c r="A57" s="62" t="s">
        <v>119</v>
      </c>
      <c r="B57" s="63"/>
      <c r="C57" s="63"/>
      <c r="D57" s="63"/>
      <c r="E57" s="64"/>
      <c r="F57" s="27" t="s">
        <v>19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222</v>
      </c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8"/>
      <c r="AN57" s="36" t="s">
        <v>225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6" t="s">
        <v>232</v>
      </c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8"/>
    </row>
    <row r="58" spans="1:79" ht="51.75" customHeight="1" x14ac:dyDescent="0.2">
      <c r="A58" s="65"/>
      <c r="B58" s="66"/>
      <c r="C58" s="66"/>
      <c r="D58" s="66"/>
      <c r="E58" s="6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4</v>
      </c>
      <c r="V58" s="37"/>
      <c r="W58" s="37"/>
      <c r="X58" s="37"/>
      <c r="Y58" s="38"/>
      <c r="Z58" s="36" t="s">
        <v>3</v>
      </c>
      <c r="AA58" s="37"/>
      <c r="AB58" s="37"/>
      <c r="AC58" s="37"/>
      <c r="AD58" s="38"/>
      <c r="AE58" s="51" t="s">
        <v>116</v>
      </c>
      <c r="AF58" s="52"/>
      <c r="AG58" s="52"/>
      <c r="AH58" s="53"/>
      <c r="AI58" s="36" t="s">
        <v>5</v>
      </c>
      <c r="AJ58" s="37"/>
      <c r="AK58" s="37"/>
      <c r="AL58" s="37"/>
      <c r="AM58" s="38"/>
      <c r="AN58" s="36" t="s">
        <v>4</v>
      </c>
      <c r="AO58" s="37"/>
      <c r="AP58" s="37"/>
      <c r="AQ58" s="37"/>
      <c r="AR58" s="38"/>
      <c r="AS58" s="36" t="s">
        <v>3</v>
      </c>
      <c r="AT58" s="37"/>
      <c r="AU58" s="37"/>
      <c r="AV58" s="37"/>
      <c r="AW58" s="38"/>
      <c r="AX58" s="51" t="s">
        <v>116</v>
      </c>
      <c r="AY58" s="52"/>
      <c r="AZ58" s="52"/>
      <c r="BA58" s="53"/>
      <c r="BB58" s="36" t="s">
        <v>96</v>
      </c>
      <c r="BC58" s="37"/>
      <c r="BD58" s="37"/>
      <c r="BE58" s="37"/>
      <c r="BF58" s="38"/>
      <c r="BG58" s="36" t="s">
        <v>4</v>
      </c>
      <c r="BH58" s="37"/>
      <c r="BI58" s="37"/>
      <c r="BJ58" s="37"/>
      <c r="BK58" s="38"/>
      <c r="BL58" s="36" t="s">
        <v>3</v>
      </c>
      <c r="BM58" s="37"/>
      <c r="BN58" s="37"/>
      <c r="BO58" s="37"/>
      <c r="BP58" s="38"/>
      <c r="BQ58" s="51" t="s">
        <v>116</v>
      </c>
      <c r="BR58" s="52"/>
      <c r="BS58" s="52"/>
      <c r="BT58" s="53"/>
      <c r="BU58" s="27" t="s">
        <v>97</v>
      </c>
      <c r="BV58" s="27"/>
      <c r="BW58" s="27"/>
      <c r="BX58" s="27"/>
      <c r="BY58" s="27"/>
    </row>
    <row r="59" spans="1:79" ht="15" customHeight="1" x14ac:dyDescent="0.2">
      <c r="A59" s="36">
        <v>1</v>
      </c>
      <c r="B59" s="37"/>
      <c r="C59" s="37"/>
      <c r="D59" s="37"/>
      <c r="E59" s="38"/>
      <c r="F59" s="36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6">
        <v>3</v>
      </c>
      <c r="V59" s="37"/>
      <c r="W59" s="37"/>
      <c r="X59" s="37"/>
      <c r="Y59" s="38"/>
      <c r="Z59" s="36">
        <v>4</v>
      </c>
      <c r="AA59" s="37"/>
      <c r="AB59" s="37"/>
      <c r="AC59" s="37"/>
      <c r="AD59" s="38"/>
      <c r="AE59" s="36">
        <v>5</v>
      </c>
      <c r="AF59" s="37"/>
      <c r="AG59" s="37"/>
      <c r="AH59" s="38"/>
      <c r="AI59" s="36">
        <v>6</v>
      </c>
      <c r="AJ59" s="37"/>
      <c r="AK59" s="37"/>
      <c r="AL59" s="37"/>
      <c r="AM59" s="38"/>
      <c r="AN59" s="36">
        <v>7</v>
      </c>
      <c r="AO59" s="37"/>
      <c r="AP59" s="37"/>
      <c r="AQ59" s="37"/>
      <c r="AR59" s="38"/>
      <c r="AS59" s="36">
        <v>8</v>
      </c>
      <c r="AT59" s="37"/>
      <c r="AU59" s="37"/>
      <c r="AV59" s="37"/>
      <c r="AW59" s="38"/>
      <c r="AX59" s="36">
        <v>9</v>
      </c>
      <c r="AY59" s="37"/>
      <c r="AZ59" s="37"/>
      <c r="BA59" s="38"/>
      <c r="BB59" s="36">
        <v>10</v>
      </c>
      <c r="BC59" s="37"/>
      <c r="BD59" s="37"/>
      <c r="BE59" s="37"/>
      <c r="BF59" s="38"/>
      <c r="BG59" s="36">
        <v>11</v>
      </c>
      <c r="BH59" s="37"/>
      <c r="BI59" s="37"/>
      <c r="BJ59" s="37"/>
      <c r="BK59" s="38"/>
      <c r="BL59" s="36">
        <v>12</v>
      </c>
      <c r="BM59" s="37"/>
      <c r="BN59" s="37"/>
      <c r="BO59" s="37"/>
      <c r="BP59" s="38"/>
      <c r="BQ59" s="36">
        <v>13</v>
      </c>
      <c r="BR59" s="37"/>
      <c r="BS59" s="37"/>
      <c r="BT59" s="38"/>
      <c r="BU59" s="27">
        <v>14</v>
      </c>
      <c r="BV59" s="27"/>
      <c r="BW59" s="27"/>
      <c r="BX59" s="27"/>
      <c r="BY59" s="27"/>
    </row>
    <row r="60" spans="1:79" s="1" customFormat="1" ht="13.5" hidden="1" customHeight="1" x14ac:dyDescent="0.2">
      <c r="A60" s="39" t="s">
        <v>64</v>
      </c>
      <c r="B60" s="40"/>
      <c r="C60" s="40"/>
      <c r="D60" s="40"/>
      <c r="E60" s="41"/>
      <c r="F60" s="39" t="s">
        <v>57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39" t="s">
        <v>65</v>
      </c>
      <c r="V60" s="40"/>
      <c r="W60" s="40"/>
      <c r="X60" s="40"/>
      <c r="Y60" s="41"/>
      <c r="Z60" s="39" t="s">
        <v>66</v>
      </c>
      <c r="AA60" s="40"/>
      <c r="AB60" s="40"/>
      <c r="AC60" s="40"/>
      <c r="AD60" s="41"/>
      <c r="AE60" s="39" t="s">
        <v>91</v>
      </c>
      <c r="AF60" s="40"/>
      <c r="AG60" s="40"/>
      <c r="AH60" s="41"/>
      <c r="AI60" s="47" t="s">
        <v>170</v>
      </c>
      <c r="AJ60" s="48"/>
      <c r="AK60" s="48"/>
      <c r="AL60" s="48"/>
      <c r="AM60" s="49"/>
      <c r="AN60" s="39" t="s">
        <v>67</v>
      </c>
      <c r="AO60" s="40"/>
      <c r="AP60" s="40"/>
      <c r="AQ60" s="40"/>
      <c r="AR60" s="41"/>
      <c r="AS60" s="39" t="s">
        <v>68</v>
      </c>
      <c r="AT60" s="40"/>
      <c r="AU60" s="40"/>
      <c r="AV60" s="40"/>
      <c r="AW60" s="41"/>
      <c r="AX60" s="39" t="s">
        <v>92</v>
      </c>
      <c r="AY60" s="40"/>
      <c r="AZ60" s="40"/>
      <c r="BA60" s="41"/>
      <c r="BB60" s="47" t="s">
        <v>170</v>
      </c>
      <c r="BC60" s="48"/>
      <c r="BD60" s="48"/>
      <c r="BE60" s="48"/>
      <c r="BF60" s="49"/>
      <c r="BG60" s="39" t="s">
        <v>58</v>
      </c>
      <c r="BH60" s="40"/>
      <c r="BI60" s="40"/>
      <c r="BJ60" s="40"/>
      <c r="BK60" s="41"/>
      <c r="BL60" s="39" t="s">
        <v>59</v>
      </c>
      <c r="BM60" s="40"/>
      <c r="BN60" s="40"/>
      <c r="BO60" s="40"/>
      <c r="BP60" s="41"/>
      <c r="BQ60" s="39" t="s">
        <v>93</v>
      </c>
      <c r="BR60" s="40"/>
      <c r="BS60" s="40"/>
      <c r="BT60" s="41"/>
      <c r="BU60" s="50" t="s">
        <v>170</v>
      </c>
      <c r="BV60" s="50"/>
      <c r="BW60" s="50"/>
      <c r="BX60" s="50"/>
      <c r="BY60" s="50"/>
      <c r="CA60" t="s">
        <v>27</v>
      </c>
    </row>
    <row r="61" spans="1:79" s="6" customFormat="1" ht="12.75" customHeight="1" x14ac:dyDescent="0.2">
      <c r="A61" s="86"/>
      <c r="B61" s="87"/>
      <c r="C61" s="87"/>
      <c r="D61" s="87"/>
      <c r="E61" s="88"/>
      <c r="F61" s="86" t="s">
        <v>147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 x14ac:dyDescent="0.2">
      <c r="A63" s="29" t="s">
        <v>249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 x14ac:dyDescent="0.2">
      <c r="A64" s="44" t="s">
        <v>221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</row>
    <row r="65" spans="1:79" ht="23.1" customHeight="1" x14ac:dyDescent="0.2">
      <c r="A65" s="62" t="s">
        <v>118</v>
      </c>
      <c r="B65" s="63"/>
      <c r="C65" s="63"/>
      <c r="D65" s="64"/>
      <c r="E65" s="54" t="s">
        <v>19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/>
      <c r="X65" s="36" t="s">
        <v>243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8"/>
      <c r="AR65" s="27" t="s">
        <v>248</v>
      </c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79" ht="48.75" customHeight="1" x14ac:dyDescent="0.2">
      <c r="A66" s="65"/>
      <c r="B66" s="66"/>
      <c r="C66" s="66"/>
      <c r="D66" s="67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4" t="s">
        <v>4</v>
      </c>
      <c r="Y66" s="55"/>
      <c r="Z66" s="55"/>
      <c r="AA66" s="55"/>
      <c r="AB66" s="56"/>
      <c r="AC66" s="54" t="s">
        <v>3</v>
      </c>
      <c r="AD66" s="55"/>
      <c r="AE66" s="55"/>
      <c r="AF66" s="55"/>
      <c r="AG66" s="56"/>
      <c r="AH66" s="51" t="s">
        <v>116</v>
      </c>
      <c r="AI66" s="52"/>
      <c r="AJ66" s="52"/>
      <c r="AK66" s="52"/>
      <c r="AL66" s="53"/>
      <c r="AM66" s="36" t="s">
        <v>5</v>
      </c>
      <c r="AN66" s="37"/>
      <c r="AO66" s="37"/>
      <c r="AP66" s="37"/>
      <c r="AQ66" s="38"/>
      <c r="AR66" s="36" t="s">
        <v>4</v>
      </c>
      <c r="AS66" s="37"/>
      <c r="AT66" s="37"/>
      <c r="AU66" s="37"/>
      <c r="AV66" s="38"/>
      <c r="AW66" s="36" t="s">
        <v>3</v>
      </c>
      <c r="AX66" s="37"/>
      <c r="AY66" s="37"/>
      <c r="AZ66" s="37"/>
      <c r="BA66" s="38"/>
      <c r="BB66" s="51" t="s">
        <v>116</v>
      </c>
      <c r="BC66" s="52"/>
      <c r="BD66" s="52"/>
      <c r="BE66" s="52"/>
      <c r="BF66" s="53"/>
      <c r="BG66" s="36" t="s">
        <v>96</v>
      </c>
      <c r="BH66" s="37"/>
      <c r="BI66" s="37"/>
      <c r="BJ66" s="37"/>
      <c r="BK66" s="38"/>
    </row>
    <row r="67" spans="1:79" ht="12.75" customHeight="1" x14ac:dyDescent="0.2">
      <c r="A67" s="36">
        <v>1</v>
      </c>
      <c r="B67" s="37"/>
      <c r="C67" s="37"/>
      <c r="D67" s="38"/>
      <c r="E67" s="36">
        <v>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6">
        <v>3</v>
      </c>
      <c r="Y67" s="37"/>
      <c r="Z67" s="37"/>
      <c r="AA67" s="37"/>
      <c r="AB67" s="38"/>
      <c r="AC67" s="36">
        <v>4</v>
      </c>
      <c r="AD67" s="37"/>
      <c r="AE67" s="37"/>
      <c r="AF67" s="37"/>
      <c r="AG67" s="38"/>
      <c r="AH67" s="36">
        <v>5</v>
      </c>
      <c r="AI67" s="37"/>
      <c r="AJ67" s="37"/>
      <c r="AK67" s="37"/>
      <c r="AL67" s="38"/>
      <c r="AM67" s="36">
        <v>6</v>
      </c>
      <c r="AN67" s="37"/>
      <c r="AO67" s="37"/>
      <c r="AP67" s="37"/>
      <c r="AQ67" s="38"/>
      <c r="AR67" s="36">
        <v>7</v>
      </c>
      <c r="AS67" s="37"/>
      <c r="AT67" s="37"/>
      <c r="AU67" s="37"/>
      <c r="AV67" s="38"/>
      <c r="AW67" s="36">
        <v>8</v>
      </c>
      <c r="AX67" s="37"/>
      <c r="AY67" s="37"/>
      <c r="AZ67" s="37"/>
      <c r="BA67" s="38"/>
      <c r="BB67" s="36">
        <v>9</v>
      </c>
      <c r="BC67" s="37"/>
      <c r="BD67" s="37"/>
      <c r="BE67" s="37"/>
      <c r="BF67" s="38"/>
      <c r="BG67" s="36">
        <v>10</v>
      </c>
      <c r="BH67" s="37"/>
      <c r="BI67" s="37"/>
      <c r="BJ67" s="37"/>
      <c r="BK67" s="38"/>
    </row>
    <row r="68" spans="1:79" s="1" customFormat="1" ht="12.75" hidden="1" customHeight="1" x14ac:dyDescent="0.2">
      <c r="A68" s="39" t="s">
        <v>64</v>
      </c>
      <c r="B68" s="40"/>
      <c r="C68" s="40"/>
      <c r="D68" s="41"/>
      <c r="E68" s="39" t="s">
        <v>57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68" t="s">
        <v>60</v>
      </c>
      <c r="Y68" s="69"/>
      <c r="Z68" s="69"/>
      <c r="AA68" s="69"/>
      <c r="AB68" s="70"/>
      <c r="AC68" s="68" t="s">
        <v>61</v>
      </c>
      <c r="AD68" s="69"/>
      <c r="AE68" s="69"/>
      <c r="AF68" s="69"/>
      <c r="AG68" s="70"/>
      <c r="AH68" s="39" t="s">
        <v>94</v>
      </c>
      <c r="AI68" s="40"/>
      <c r="AJ68" s="40"/>
      <c r="AK68" s="40"/>
      <c r="AL68" s="41"/>
      <c r="AM68" s="47" t="s">
        <v>171</v>
      </c>
      <c r="AN68" s="48"/>
      <c r="AO68" s="48"/>
      <c r="AP68" s="48"/>
      <c r="AQ68" s="49"/>
      <c r="AR68" s="39" t="s">
        <v>62</v>
      </c>
      <c r="AS68" s="40"/>
      <c r="AT68" s="40"/>
      <c r="AU68" s="40"/>
      <c r="AV68" s="41"/>
      <c r="AW68" s="39" t="s">
        <v>63</v>
      </c>
      <c r="AX68" s="40"/>
      <c r="AY68" s="40"/>
      <c r="AZ68" s="40"/>
      <c r="BA68" s="41"/>
      <c r="BB68" s="39" t="s">
        <v>95</v>
      </c>
      <c r="BC68" s="40"/>
      <c r="BD68" s="40"/>
      <c r="BE68" s="40"/>
      <c r="BF68" s="41"/>
      <c r="BG68" s="47" t="s">
        <v>171</v>
      </c>
      <c r="BH68" s="48"/>
      <c r="BI68" s="48"/>
      <c r="BJ68" s="48"/>
      <c r="BK68" s="49"/>
      <c r="CA68" t="s">
        <v>29</v>
      </c>
    </row>
    <row r="69" spans="1:79" s="99" customFormat="1" ht="12.75" customHeight="1" x14ac:dyDescent="0.2">
      <c r="A69" s="89">
        <v>2210</v>
      </c>
      <c r="B69" s="90"/>
      <c r="C69" s="90"/>
      <c r="D69" s="91"/>
      <c r="E69" s="92" t="s">
        <v>174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100000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100000</v>
      </c>
      <c r="AN69" s="97"/>
      <c r="AO69" s="97"/>
      <c r="AP69" s="97"/>
      <c r="AQ69" s="98"/>
      <c r="AR69" s="96">
        <v>100000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100000</v>
      </c>
      <c r="BH69" s="95"/>
      <c r="BI69" s="95"/>
      <c r="BJ69" s="95"/>
      <c r="BK69" s="95"/>
      <c r="CA69" s="99" t="s">
        <v>30</v>
      </c>
    </row>
    <row r="70" spans="1:79" s="99" customFormat="1" ht="12.75" customHeight="1" x14ac:dyDescent="0.2">
      <c r="A70" s="89">
        <v>2240</v>
      </c>
      <c r="B70" s="90"/>
      <c r="C70" s="90"/>
      <c r="D70" s="91"/>
      <c r="E70" s="92" t="s">
        <v>175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0</v>
      </c>
      <c r="AN70" s="97"/>
      <c r="AO70" s="97"/>
      <c r="AP70" s="97"/>
      <c r="AQ70" s="98"/>
      <c r="AR70" s="96">
        <v>0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0</v>
      </c>
      <c r="BH70" s="95"/>
      <c r="BI70" s="95"/>
      <c r="BJ70" s="95"/>
      <c r="BK70" s="95"/>
    </row>
    <row r="71" spans="1:79" s="99" customFormat="1" ht="25.5" customHeight="1" x14ac:dyDescent="0.2">
      <c r="A71" s="89">
        <v>2610</v>
      </c>
      <c r="B71" s="90"/>
      <c r="C71" s="90"/>
      <c r="D71" s="91"/>
      <c r="E71" s="92" t="s">
        <v>176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0</v>
      </c>
      <c r="AN71" s="97"/>
      <c r="AO71" s="97"/>
      <c r="AP71" s="97"/>
      <c r="AQ71" s="98"/>
      <c r="AR71" s="96">
        <v>0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0</v>
      </c>
      <c r="BH71" s="95"/>
      <c r="BI71" s="95"/>
      <c r="BJ71" s="95"/>
      <c r="BK71" s="95"/>
    </row>
    <row r="72" spans="1:79" s="6" customFormat="1" ht="12.75" customHeight="1" x14ac:dyDescent="0.2">
      <c r="A72" s="86"/>
      <c r="B72" s="87"/>
      <c r="C72" s="87"/>
      <c r="D72" s="88"/>
      <c r="E72" s="100" t="s">
        <v>147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2"/>
      <c r="X72" s="104">
        <v>100000</v>
      </c>
      <c r="Y72" s="105"/>
      <c r="Z72" s="105"/>
      <c r="AA72" s="105"/>
      <c r="AB72" s="106"/>
      <c r="AC72" s="104">
        <v>0</v>
      </c>
      <c r="AD72" s="105"/>
      <c r="AE72" s="105"/>
      <c r="AF72" s="105"/>
      <c r="AG72" s="106"/>
      <c r="AH72" s="104">
        <v>0</v>
      </c>
      <c r="AI72" s="105"/>
      <c r="AJ72" s="105"/>
      <c r="AK72" s="105"/>
      <c r="AL72" s="106"/>
      <c r="AM72" s="104">
        <f>IF(ISNUMBER(X72),X72,0)+IF(ISNUMBER(AC72),AC72,0)</f>
        <v>100000</v>
      </c>
      <c r="AN72" s="105"/>
      <c r="AO72" s="105"/>
      <c r="AP72" s="105"/>
      <c r="AQ72" s="106"/>
      <c r="AR72" s="104">
        <v>100000</v>
      </c>
      <c r="AS72" s="105"/>
      <c r="AT72" s="105"/>
      <c r="AU72" s="105"/>
      <c r="AV72" s="106"/>
      <c r="AW72" s="104">
        <v>0</v>
      </c>
      <c r="AX72" s="105"/>
      <c r="AY72" s="105"/>
      <c r="AZ72" s="105"/>
      <c r="BA72" s="106"/>
      <c r="BB72" s="104">
        <v>0</v>
      </c>
      <c r="BC72" s="105"/>
      <c r="BD72" s="105"/>
      <c r="BE72" s="105"/>
      <c r="BF72" s="106"/>
      <c r="BG72" s="103">
        <f>IF(ISNUMBER(AR72),AR72,0)+IF(ISNUMBER(AW72),AW72,0)</f>
        <v>100000</v>
      </c>
      <c r="BH72" s="103"/>
      <c r="BI72" s="103"/>
      <c r="BJ72" s="103"/>
      <c r="BK72" s="103"/>
    </row>
    <row r="74" spans="1:79" ht="14.25" customHeight="1" x14ac:dyDescent="0.2">
      <c r="A74" s="29" t="s">
        <v>250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79" ht="15" customHeight="1" x14ac:dyDescent="0.2">
      <c r="A75" s="44" t="s">
        <v>221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</row>
    <row r="76" spans="1:79" ht="23.1" customHeight="1" x14ac:dyDescent="0.2">
      <c r="A76" s="62" t="s">
        <v>119</v>
      </c>
      <c r="B76" s="63"/>
      <c r="C76" s="63"/>
      <c r="D76" s="63"/>
      <c r="E76" s="64"/>
      <c r="F76" s="54" t="s">
        <v>19</v>
      </c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6"/>
      <c r="X76" s="27" t="s">
        <v>243</v>
      </c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36" t="s">
        <v>248</v>
      </c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8"/>
    </row>
    <row r="77" spans="1:79" ht="53.25" customHeight="1" x14ac:dyDescent="0.2">
      <c r="A77" s="65"/>
      <c r="B77" s="66"/>
      <c r="C77" s="66"/>
      <c r="D77" s="66"/>
      <c r="E77" s="67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36" t="s">
        <v>4</v>
      </c>
      <c r="Y77" s="37"/>
      <c r="Z77" s="37"/>
      <c r="AA77" s="37"/>
      <c r="AB77" s="38"/>
      <c r="AC77" s="36" t="s">
        <v>3</v>
      </c>
      <c r="AD77" s="37"/>
      <c r="AE77" s="37"/>
      <c r="AF77" s="37"/>
      <c r="AG77" s="38"/>
      <c r="AH77" s="51" t="s">
        <v>116</v>
      </c>
      <c r="AI77" s="52"/>
      <c r="AJ77" s="52"/>
      <c r="AK77" s="52"/>
      <c r="AL77" s="53"/>
      <c r="AM77" s="36" t="s">
        <v>5</v>
      </c>
      <c r="AN77" s="37"/>
      <c r="AO77" s="37"/>
      <c r="AP77" s="37"/>
      <c r="AQ77" s="38"/>
      <c r="AR77" s="36" t="s">
        <v>4</v>
      </c>
      <c r="AS77" s="37"/>
      <c r="AT77" s="37"/>
      <c r="AU77" s="37"/>
      <c r="AV77" s="38"/>
      <c r="AW77" s="36" t="s">
        <v>3</v>
      </c>
      <c r="AX77" s="37"/>
      <c r="AY77" s="37"/>
      <c r="AZ77" s="37"/>
      <c r="BA77" s="38"/>
      <c r="BB77" s="74" t="s">
        <v>116</v>
      </c>
      <c r="BC77" s="74"/>
      <c r="BD77" s="74"/>
      <c r="BE77" s="74"/>
      <c r="BF77" s="74"/>
      <c r="BG77" s="36" t="s">
        <v>96</v>
      </c>
      <c r="BH77" s="37"/>
      <c r="BI77" s="37"/>
      <c r="BJ77" s="37"/>
      <c r="BK77" s="38"/>
    </row>
    <row r="78" spans="1:79" ht="15" customHeight="1" x14ac:dyDescent="0.2">
      <c r="A78" s="36">
        <v>1</v>
      </c>
      <c r="B78" s="37"/>
      <c r="C78" s="37"/>
      <c r="D78" s="37"/>
      <c r="E78" s="38"/>
      <c r="F78" s="36">
        <v>2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36">
        <v>3</v>
      </c>
      <c r="Y78" s="37"/>
      <c r="Z78" s="37"/>
      <c r="AA78" s="37"/>
      <c r="AB78" s="38"/>
      <c r="AC78" s="36">
        <v>4</v>
      </c>
      <c r="AD78" s="37"/>
      <c r="AE78" s="37"/>
      <c r="AF78" s="37"/>
      <c r="AG78" s="38"/>
      <c r="AH78" s="36">
        <v>5</v>
      </c>
      <c r="AI78" s="37"/>
      <c r="AJ78" s="37"/>
      <c r="AK78" s="37"/>
      <c r="AL78" s="38"/>
      <c r="AM78" s="36">
        <v>6</v>
      </c>
      <c r="AN78" s="37"/>
      <c r="AO78" s="37"/>
      <c r="AP78" s="37"/>
      <c r="AQ78" s="38"/>
      <c r="AR78" s="36">
        <v>7</v>
      </c>
      <c r="AS78" s="37"/>
      <c r="AT78" s="37"/>
      <c r="AU78" s="37"/>
      <c r="AV78" s="38"/>
      <c r="AW78" s="36">
        <v>8</v>
      </c>
      <c r="AX78" s="37"/>
      <c r="AY78" s="37"/>
      <c r="AZ78" s="37"/>
      <c r="BA78" s="38"/>
      <c r="BB78" s="36">
        <v>9</v>
      </c>
      <c r="BC78" s="37"/>
      <c r="BD78" s="37"/>
      <c r="BE78" s="37"/>
      <c r="BF78" s="38"/>
      <c r="BG78" s="36">
        <v>10</v>
      </c>
      <c r="BH78" s="37"/>
      <c r="BI78" s="37"/>
      <c r="BJ78" s="37"/>
      <c r="BK78" s="38"/>
    </row>
    <row r="79" spans="1:79" s="1" customFormat="1" ht="15" hidden="1" customHeight="1" x14ac:dyDescent="0.2">
      <c r="A79" s="39" t="s">
        <v>64</v>
      </c>
      <c r="B79" s="40"/>
      <c r="C79" s="40"/>
      <c r="D79" s="40"/>
      <c r="E79" s="41"/>
      <c r="F79" s="39" t="s">
        <v>57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39" t="s">
        <v>60</v>
      </c>
      <c r="Y79" s="40"/>
      <c r="Z79" s="40"/>
      <c r="AA79" s="40"/>
      <c r="AB79" s="41"/>
      <c r="AC79" s="39" t="s">
        <v>61</v>
      </c>
      <c r="AD79" s="40"/>
      <c r="AE79" s="40"/>
      <c r="AF79" s="40"/>
      <c r="AG79" s="41"/>
      <c r="AH79" s="39" t="s">
        <v>94</v>
      </c>
      <c r="AI79" s="40"/>
      <c r="AJ79" s="40"/>
      <c r="AK79" s="40"/>
      <c r="AL79" s="41"/>
      <c r="AM79" s="47" t="s">
        <v>171</v>
      </c>
      <c r="AN79" s="48"/>
      <c r="AO79" s="48"/>
      <c r="AP79" s="48"/>
      <c r="AQ79" s="49"/>
      <c r="AR79" s="39" t="s">
        <v>62</v>
      </c>
      <c r="AS79" s="40"/>
      <c r="AT79" s="40"/>
      <c r="AU79" s="40"/>
      <c r="AV79" s="41"/>
      <c r="AW79" s="39" t="s">
        <v>63</v>
      </c>
      <c r="AX79" s="40"/>
      <c r="AY79" s="40"/>
      <c r="AZ79" s="40"/>
      <c r="BA79" s="41"/>
      <c r="BB79" s="39" t="s">
        <v>95</v>
      </c>
      <c r="BC79" s="40"/>
      <c r="BD79" s="40"/>
      <c r="BE79" s="40"/>
      <c r="BF79" s="41"/>
      <c r="BG79" s="47" t="s">
        <v>171</v>
      </c>
      <c r="BH79" s="48"/>
      <c r="BI79" s="48"/>
      <c r="BJ79" s="48"/>
      <c r="BK79" s="49"/>
      <c r="CA79" t="s">
        <v>31</v>
      </c>
    </row>
    <row r="80" spans="1:79" s="6" customFormat="1" ht="12.75" customHeight="1" x14ac:dyDescent="0.2">
      <c r="A80" s="86"/>
      <c r="B80" s="87"/>
      <c r="C80" s="87"/>
      <c r="D80" s="87"/>
      <c r="E80" s="88"/>
      <c r="F80" s="86" t="s">
        <v>147</v>
      </c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8"/>
      <c r="X80" s="107"/>
      <c r="Y80" s="108"/>
      <c r="Z80" s="108"/>
      <c r="AA80" s="108"/>
      <c r="AB80" s="109"/>
      <c r="AC80" s="107"/>
      <c r="AD80" s="108"/>
      <c r="AE80" s="108"/>
      <c r="AF80" s="108"/>
      <c r="AG80" s="109"/>
      <c r="AH80" s="103"/>
      <c r="AI80" s="103"/>
      <c r="AJ80" s="103"/>
      <c r="AK80" s="103"/>
      <c r="AL80" s="103"/>
      <c r="AM80" s="103">
        <f>IF(ISNUMBER(X80),X80,0)+IF(ISNUMBER(AC80),AC80,0)</f>
        <v>0</v>
      </c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>
        <f>IF(ISNUMBER(AR80),AR80,0)+IF(ISNUMBER(AW80),AW80,0)</f>
        <v>0</v>
      </c>
      <c r="BH80" s="103"/>
      <c r="BI80" s="103"/>
      <c r="BJ80" s="103"/>
      <c r="BK80" s="103"/>
      <c r="CA80" s="6" t="s">
        <v>32</v>
      </c>
    </row>
    <row r="83" spans="1:79" ht="14.25" customHeight="1" x14ac:dyDescent="0.2">
      <c r="A83" s="29" t="s">
        <v>120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</row>
    <row r="84" spans="1:79" ht="14.25" customHeight="1" x14ac:dyDescent="0.2">
      <c r="A84" s="29" t="s">
        <v>235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79" ht="15" customHeight="1" x14ac:dyDescent="0.2">
      <c r="A85" s="44" t="s">
        <v>221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</row>
    <row r="86" spans="1:79" ht="23.1" customHeight="1" x14ac:dyDescent="0.2">
      <c r="A86" s="54" t="s">
        <v>6</v>
      </c>
      <c r="B86" s="55"/>
      <c r="C86" s="55"/>
      <c r="D86" s="54" t="s">
        <v>121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6"/>
      <c r="U86" s="36" t="s">
        <v>222</v>
      </c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8"/>
      <c r="AN86" s="36" t="s">
        <v>225</v>
      </c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8"/>
      <c r="BG86" s="27" t="s">
        <v>232</v>
      </c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1:79" ht="52.5" customHeight="1" x14ac:dyDescent="0.2">
      <c r="A87" s="57"/>
      <c r="B87" s="58"/>
      <c r="C87" s="58"/>
      <c r="D87" s="57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9"/>
      <c r="U87" s="36" t="s">
        <v>4</v>
      </c>
      <c r="V87" s="37"/>
      <c r="W87" s="37"/>
      <c r="X87" s="37"/>
      <c r="Y87" s="38"/>
      <c r="Z87" s="36" t="s">
        <v>3</v>
      </c>
      <c r="AA87" s="37"/>
      <c r="AB87" s="37"/>
      <c r="AC87" s="37"/>
      <c r="AD87" s="38"/>
      <c r="AE87" s="51" t="s">
        <v>116</v>
      </c>
      <c r="AF87" s="52"/>
      <c r="AG87" s="52"/>
      <c r="AH87" s="53"/>
      <c r="AI87" s="36" t="s">
        <v>5</v>
      </c>
      <c r="AJ87" s="37"/>
      <c r="AK87" s="37"/>
      <c r="AL87" s="37"/>
      <c r="AM87" s="38"/>
      <c r="AN87" s="36" t="s">
        <v>4</v>
      </c>
      <c r="AO87" s="37"/>
      <c r="AP87" s="37"/>
      <c r="AQ87" s="37"/>
      <c r="AR87" s="38"/>
      <c r="AS87" s="36" t="s">
        <v>3</v>
      </c>
      <c r="AT87" s="37"/>
      <c r="AU87" s="37"/>
      <c r="AV87" s="37"/>
      <c r="AW87" s="38"/>
      <c r="AX87" s="51" t="s">
        <v>116</v>
      </c>
      <c r="AY87" s="52"/>
      <c r="AZ87" s="52"/>
      <c r="BA87" s="53"/>
      <c r="BB87" s="36" t="s">
        <v>96</v>
      </c>
      <c r="BC87" s="37"/>
      <c r="BD87" s="37"/>
      <c r="BE87" s="37"/>
      <c r="BF87" s="38"/>
      <c r="BG87" s="36" t="s">
        <v>4</v>
      </c>
      <c r="BH87" s="37"/>
      <c r="BI87" s="37"/>
      <c r="BJ87" s="37"/>
      <c r="BK87" s="38"/>
      <c r="BL87" s="27" t="s">
        <v>3</v>
      </c>
      <c r="BM87" s="27"/>
      <c r="BN87" s="27"/>
      <c r="BO87" s="27"/>
      <c r="BP87" s="27"/>
      <c r="BQ87" s="74" t="s">
        <v>116</v>
      </c>
      <c r="BR87" s="74"/>
      <c r="BS87" s="74"/>
      <c r="BT87" s="74"/>
      <c r="BU87" s="36" t="s">
        <v>97</v>
      </c>
      <c r="BV87" s="37"/>
      <c r="BW87" s="37"/>
      <c r="BX87" s="37"/>
      <c r="BY87" s="38"/>
    </row>
    <row r="88" spans="1:79" ht="15" customHeight="1" x14ac:dyDescent="0.2">
      <c r="A88" s="36">
        <v>1</v>
      </c>
      <c r="B88" s="37"/>
      <c r="C88" s="37"/>
      <c r="D88" s="36">
        <v>2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8"/>
      <c r="U88" s="36">
        <v>3</v>
      </c>
      <c r="V88" s="37"/>
      <c r="W88" s="37"/>
      <c r="X88" s="37"/>
      <c r="Y88" s="38"/>
      <c r="Z88" s="36">
        <v>4</v>
      </c>
      <c r="AA88" s="37"/>
      <c r="AB88" s="37"/>
      <c r="AC88" s="37"/>
      <c r="AD88" s="38"/>
      <c r="AE88" s="36">
        <v>5</v>
      </c>
      <c r="AF88" s="37"/>
      <c r="AG88" s="37"/>
      <c r="AH88" s="38"/>
      <c r="AI88" s="36">
        <v>6</v>
      </c>
      <c r="AJ88" s="37"/>
      <c r="AK88" s="37"/>
      <c r="AL88" s="37"/>
      <c r="AM88" s="38"/>
      <c r="AN88" s="36">
        <v>7</v>
      </c>
      <c r="AO88" s="37"/>
      <c r="AP88" s="37"/>
      <c r="AQ88" s="37"/>
      <c r="AR88" s="38"/>
      <c r="AS88" s="36">
        <v>8</v>
      </c>
      <c r="AT88" s="37"/>
      <c r="AU88" s="37"/>
      <c r="AV88" s="37"/>
      <c r="AW88" s="38"/>
      <c r="AX88" s="27">
        <v>9</v>
      </c>
      <c r="AY88" s="27"/>
      <c r="AZ88" s="27"/>
      <c r="BA88" s="27"/>
      <c r="BB88" s="36">
        <v>10</v>
      </c>
      <c r="BC88" s="37"/>
      <c r="BD88" s="37"/>
      <c r="BE88" s="37"/>
      <c r="BF88" s="38"/>
      <c r="BG88" s="36">
        <v>11</v>
      </c>
      <c r="BH88" s="37"/>
      <c r="BI88" s="37"/>
      <c r="BJ88" s="37"/>
      <c r="BK88" s="38"/>
      <c r="BL88" s="27">
        <v>12</v>
      </c>
      <c r="BM88" s="27"/>
      <c r="BN88" s="27"/>
      <c r="BO88" s="27"/>
      <c r="BP88" s="27"/>
      <c r="BQ88" s="36">
        <v>13</v>
      </c>
      <c r="BR88" s="37"/>
      <c r="BS88" s="37"/>
      <c r="BT88" s="38"/>
      <c r="BU88" s="36">
        <v>14</v>
      </c>
      <c r="BV88" s="37"/>
      <c r="BW88" s="37"/>
      <c r="BX88" s="37"/>
      <c r="BY88" s="38"/>
    </row>
    <row r="89" spans="1:79" s="1" customFormat="1" ht="14.25" hidden="1" customHeight="1" x14ac:dyDescent="0.2">
      <c r="A89" s="39" t="s">
        <v>69</v>
      </c>
      <c r="B89" s="40"/>
      <c r="C89" s="40"/>
      <c r="D89" s="39" t="s">
        <v>57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1"/>
      <c r="U89" s="26" t="s">
        <v>65</v>
      </c>
      <c r="V89" s="26"/>
      <c r="W89" s="26"/>
      <c r="X89" s="26"/>
      <c r="Y89" s="26"/>
      <c r="Z89" s="26" t="s">
        <v>66</v>
      </c>
      <c r="AA89" s="26"/>
      <c r="AB89" s="26"/>
      <c r="AC89" s="26"/>
      <c r="AD89" s="26"/>
      <c r="AE89" s="26" t="s">
        <v>91</v>
      </c>
      <c r="AF89" s="26"/>
      <c r="AG89" s="26"/>
      <c r="AH89" s="26"/>
      <c r="AI89" s="50" t="s">
        <v>170</v>
      </c>
      <c r="AJ89" s="50"/>
      <c r="AK89" s="50"/>
      <c r="AL89" s="50"/>
      <c r="AM89" s="50"/>
      <c r="AN89" s="26" t="s">
        <v>67</v>
      </c>
      <c r="AO89" s="26"/>
      <c r="AP89" s="26"/>
      <c r="AQ89" s="26"/>
      <c r="AR89" s="26"/>
      <c r="AS89" s="26" t="s">
        <v>68</v>
      </c>
      <c r="AT89" s="26"/>
      <c r="AU89" s="26"/>
      <c r="AV89" s="26"/>
      <c r="AW89" s="26"/>
      <c r="AX89" s="26" t="s">
        <v>92</v>
      </c>
      <c r="AY89" s="26"/>
      <c r="AZ89" s="26"/>
      <c r="BA89" s="26"/>
      <c r="BB89" s="50" t="s">
        <v>170</v>
      </c>
      <c r="BC89" s="50"/>
      <c r="BD89" s="50"/>
      <c r="BE89" s="50"/>
      <c r="BF89" s="50"/>
      <c r="BG89" s="26" t="s">
        <v>58</v>
      </c>
      <c r="BH89" s="26"/>
      <c r="BI89" s="26"/>
      <c r="BJ89" s="26"/>
      <c r="BK89" s="26"/>
      <c r="BL89" s="26" t="s">
        <v>59</v>
      </c>
      <c r="BM89" s="26"/>
      <c r="BN89" s="26"/>
      <c r="BO89" s="26"/>
      <c r="BP89" s="26"/>
      <c r="BQ89" s="26" t="s">
        <v>93</v>
      </c>
      <c r="BR89" s="26"/>
      <c r="BS89" s="26"/>
      <c r="BT89" s="26"/>
      <c r="BU89" s="50" t="s">
        <v>170</v>
      </c>
      <c r="BV89" s="50"/>
      <c r="BW89" s="50"/>
      <c r="BX89" s="50"/>
      <c r="BY89" s="50"/>
      <c r="CA89" t="s">
        <v>33</v>
      </c>
    </row>
    <row r="90" spans="1:79" s="99" customFormat="1" ht="25.5" customHeight="1" x14ac:dyDescent="0.2">
      <c r="A90" s="89">
        <v>1</v>
      </c>
      <c r="B90" s="90"/>
      <c r="C90" s="90"/>
      <c r="D90" s="92" t="s">
        <v>177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96">
        <v>250000</v>
      </c>
      <c r="V90" s="97"/>
      <c r="W90" s="97"/>
      <c r="X90" s="97"/>
      <c r="Y90" s="98"/>
      <c r="Z90" s="96">
        <v>0</v>
      </c>
      <c r="AA90" s="97"/>
      <c r="AB90" s="97"/>
      <c r="AC90" s="97"/>
      <c r="AD90" s="98"/>
      <c r="AE90" s="96">
        <v>0</v>
      </c>
      <c r="AF90" s="97"/>
      <c r="AG90" s="97"/>
      <c r="AH90" s="98"/>
      <c r="AI90" s="96">
        <f>IF(ISNUMBER(U90),U90,0)+IF(ISNUMBER(Z90),Z90,0)</f>
        <v>250000</v>
      </c>
      <c r="AJ90" s="97"/>
      <c r="AK90" s="97"/>
      <c r="AL90" s="97"/>
      <c r="AM90" s="98"/>
      <c r="AN90" s="96">
        <v>250000</v>
      </c>
      <c r="AO90" s="97"/>
      <c r="AP90" s="97"/>
      <c r="AQ90" s="97"/>
      <c r="AR90" s="98"/>
      <c r="AS90" s="96">
        <v>0</v>
      </c>
      <c r="AT90" s="97"/>
      <c r="AU90" s="97"/>
      <c r="AV90" s="97"/>
      <c r="AW90" s="98"/>
      <c r="AX90" s="96">
        <v>0</v>
      </c>
      <c r="AY90" s="97"/>
      <c r="AZ90" s="97"/>
      <c r="BA90" s="98"/>
      <c r="BB90" s="96">
        <f>IF(ISNUMBER(AN90),AN90,0)+IF(ISNUMBER(AS90),AS90,0)</f>
        <v>250000</v>
      </c>
      <c r="BC90" s="97"/>
      <c r="BD90" s="97"/>
      <c r="BE90" s="97"/>
      <c r="BF90" s="98"/>
      <c r="BG90" s="96">
        <v>80000</v>
      </c>
      <c r="BH90" s="97"/>
      <c r="BI90" s="97"/>
      <c r="BJ90" s="97"/>
      <c r="BK90" s="98"/>
      <c r="BL90" s="96">
        <v>0</v>
      </c>
      <c r="BM90" s="97"/>
      <c r="BN90" s="97"/>
      <c r="BO90" s="97"/>
      <c r="BP90" s="98"/>
      <c r="BQ90" s="96">
        <v>0</v>
      </c>
      <c r="BR90" s="97"/>
      <c r="BS90" s="97"/>
      <c r="BT90" s="98"/>
      <c r="BU90" s="96">
        <f>IF(ISNUMBER(BG90),BG90,0)+IF(ISNUMBER(BL90),BL90,0)</f>
        <v>80000</v>
      </c>
      <c r="BV90" s="97"/>
      <c r="BW90" s="97"/>
      <c r="BX90" s="97"/>
      <c r="BY90" s="98"/>
      <c r="CA90" s="99" t="s">
        <v>34</v>
      </c>
    </row>
    <row r="91" spans="1:79" s="99" customFormat="1" ht="12.75" customHeight="1" x14ac:dyDescent="0.2">
      <c r="A91" s="89">
        <v>2</v>
      </c>
      <c r="B91" s="90"/>
      <c r="C91" s="90"/>
      <c r="D91" s="92" t="s">
        <v>178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4"/>
      <c r="U91" s="96">
        <v>55000</v>
      </c>
      <c r="V91" s="97"/>
      <c r="W91" s="97"/>
      <c r="X91" s="97"/>
      <c r="Y91" s="98"/>
      <c r="Z91" s="96">
        <v>0</v>
      </c>
      <c r="AA91" s="97"/>
      <c r="AB91" s="97"/>
      <c r="AC91" s="97"/>
      <c r="AD91" s="98"/>
      <c r="AE91" s="96">
        <v>0</v>
      </c>
      <c r="AF91" s="97"/>
      <c r="AG91" s="97"/>
      <c r="AH91" s="98"/>
      <c r="AI91" s="96">
        <f>IF(ISNUMBER(U91),U91,0)+IF(ISNUMBER(Z91),Z91,0)</f>
        <v>55000</v>
      </c>
      <c r="AJ91" s="97"/>
      <c r="AK91" s="97"/>
      <c r="AL91" s="97"/>
      <c r="AM91" s="98"/>
      <c r="AN91" s="96">
        <v>55000</v>
      </c>
      <c r="AO91" s="97"/>
      <c r="AP91" s="97"/>
      <c r="AQ91" s="97"/>
      <c r="AR91" s="98"/>
      <c r="AS91" s="96">
        <v>0</v>
      </c>
      <c r="AT91" s="97"/>
      <c r="AU91" s="97"/>
      <c r="AV91" s="97"/>
      <c r="AW91" s="98"/>
      <c r="AX91" s="96">
        <v>0</v>
      </c>
      <c r="AY91" s="97"/>
      <c r="AZ91" s="97"/>
      <c r="BA91" s="98"/>
      <c r="BB91" s="96">
        <f>IF(ISNUMBER(AN91),AN91,0)+IF(ISNUMBER(AS91),AS91,0)</f>
        <v>55000</v>
      </c>
      <c r="BC91" s="97"/>
      <c r="BD91" s="97"/>
      <c r="BE91" s="97"/>
      <c r="BF91" s="98"/>
      <c r="BG91" s="96">
        <v>20000</v>
      </c>
      <c r="BH91" s="97"/>
      <c r="BI91" s="97"/>
      <c r="BJ91" s="97"/>
      <c r="BK91" s="98"/>
      <c r="BL91" s="96">
        <v>0</v>
      </c>
      <c r="BM91" s="97"/>
      <c r="BN91" s="97"/>
      <c r="BO91" s="97"/>
      <c r="BP91" s="98"/>
      <c r="BQ91" s="96">
        <v>0</v>
      </c>
      <c r="BR91" s="97"/>
      <c r="BS91" s="97"/>
      <c r="BT91" s="98"/>
      <c r="BU91" s="96">
        <f>IF(ISNUMBER(BG91),BG91,0)+IF(ISNUMBER(BL91),BL91,0)</f>
        <v>20000</v>
      </c>
      <c r="BV91" s="97"/>
      <c r="BW91" s="97"/>
      <c r="BX91" s="97"/>
      <c r="BY91" s="98"/>
    </row>
    <row r="92" spans="1:79" s="6" customFormat="1" ht="12.75" customHeight="1" x14ac:dyDescent="0.2">
      <c r="A92" s="86"/>
      <c r="B92" s="87"/>
      <c r="C92" s="87"/>
      <c r="D92" s="100" t="s">
        <v>147</v>
      </c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2"/>
      <c r="U92" s="104">
        <v>305000</v>
      </c>
      <c r="V92" s="105"/>
      <c r="W92" s="105"/>
      <c r="X92" s="105"/>
      <c r="Y92" s="106"/>
      <c r="Z92" s="104">
        <v>0</v>
      </c>
      <c r="AA92" s="105"/>
      <c r="AB92" s="105"/>
      <c r="AC92" s="105"/>
      <c r="AD92" s="106"/>
      <c r="AE92" s="104">
        <v>0</v>
      </c>
      <c r="AF92" s="105"/>
      <c r="AG92" s="105"/>
      <c r="AH92" s="106"/>
      <c r="AI92" s="104">
        <f>IF(ISNUMBER(U92),U92,0)+IF(ISNUMBER(Z92),Z92,0)</f>
        <v>305000</v>
      </c>
      <c r="AJ92" s="105"/>
      <c r="AK92" s="105"/>
      <c r="AL92" s="105"/>
      <c r="AM92" s="106"/>
      <c r="AN92" s="104">
        <v>305000</v>
      </c>
      <c r="AO92" s="105"/>
      <c r="AP92" s="105"/>
      <c r="AQ92" s="105"/>
      <c r="AR92" s="106"/>
      <c r="AS92" s="104">
        <v>0</v>
      </c>
      <c r="AT92" s="105"/>
      <c r="AU92" s="105"/>
      <c r="AV92" s="105"/>
      <c r="AW92" s="106"/>
      <c r="AX92" s="104">
        <v>0</v>
      </c>
      <c r="AY92" s="105"/>
      <c r="AZ92" s="105"/>
      <c r="BA92" s="106"/>
      <c r="BB92" s="104">
        <f>IF(ISNUMBER(AN92),AN92,0)+IF(ISNUMBER(AS92),AS92,0)</f>
        <v>305000</v>
      </c>
      <c r="BC92" s="105"/>
      <c r="BD92" s="105"/>
      <c r="BE92" s="105"/>
      <c r="BF92" s="106"/>
      <c r="BG92" s="104">
        <v>100000</v>
      </c>
      <c r="BH92" s="105"/>
      <c r="BI92" s="105"/>
      <c r="BJ92" s="105"/>
      <c r="BK92" s="106"/>
      <c r="BL92" s="104">
        <v>0</v>
      </c>
      <c r="BM92" s="105"/>
      <c r="BN92" s="105"/>
      <c r="BO92" s="105"/>
      <c r="BP92" s="106"/>
      <c r="BQ92" s="104">
        <v>0</v>
      </c>
      <c r="BR92" s="105"/>
      <c r="BS92" s="105"/>
      <c r="BT92" s="106"/>
      <c r="BU92" s="104">
        <f>IF(ISNUMBER(BG92),BG92,0)+IF(ISNUMBER(BL92),BL92,0)</f>
        <v>100000</v>
      </c>
      <c r="BV92" s="105"/>
      <c r="BW92" s="105"/>
      <c r="BX92" s="105"/>
      <c r="BY92" s="106"/>
    </row>
    <row r="94" spans="1:79" ht="14.25" customHeight="1" x14ac:dyDescent="0.2">
      <c r="A94" s="29" t="s">
        <v>251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79" ht="15" customHeight="1" x14ac:dyDescent="0.2">
      <c r="A95" s="75" t="s">
        <v>221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</row>
    <row r="96" spans="1:79" ht="23.1" customHeight="1" x14ac:dyDescent="0.2">
      <c r="A96" s="54" t="s">
        <v>6</v>
      </c>
      <c r="B96" s="55"/>
      <c r="C96" s="55"/>
      <c r="D96" s="54" t="s">
        <v>121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6"/>
      <c r="U96" s="27" t="s">
        <v>243</v>
      </c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 t="s">
        <v>248</v>
      </c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</row>
    <row r="97" spans="1:79" ht="54" customHeight="1" x14ac:dyDescent="0.2">
      <c r="A97" s="57"/>
      <c r="B97" s="58"/>
      <c r="C97" s="58"/>
      <c r="D97" s="57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9"/>
      <c r="U97" s="36" t="s">
        <v>4</v>
      </c>
      <c r="V97" s="37"/>
      <c r="W97" s="37"/>
      <c r="X97" s="37"/>
      <c r="Y97" s="38"/>
      <c r="Z97" s="36" t="s">
        <v>3</v>
      </c>
      <c r="AA97" s="37"/>
      <c r="AB97" s="37"/>
      <c r="AC97" s="37"/>
      <c r="AD97" s="38"/>
      <c r="AE97" s="51" t="s">
        <v>116</v>
      </c>
      <c r="AF97" s="52"/>
      <c r="AG97" s="52"/>
      <c r="AH97" s="52"/>
      <c r="AI97" s="53"/>
      <c r="AJ97" s="36" t="s">
        <v>5</v>
      </c>
      <c r="AK97" s="37"/>
      <c r="AL97" s="37"/>
      <c r="AM97" s="37"/>
      <c r="AN97" s="38"/>
      <c r="AO97" s="36" t="s">
        <v>4</v>
      </c>
      <c r="AP97" s="37"/>
      <c r="AQ97" s="37"/>
      <c r="AR97" s="37"/>
      <c r="AS97" s="38"/>
      <c r="AT97" s="36" t="s">
        <v>3</v>
      </c>
      <c r="AU97" s="37"/>
      <c r="AV97" s="37"/>
      <c r="AW97" s="37"/>
      <c r="AX97" s="38"/>
      <c r="AY97" s="51" t="s">
        <v>116</v>
      </c>
      <c r="AZ97" s="52"/>
      <c r="BA97" s="52"/>
      <c r="BB97" s="52"/>
      <c r="BC97" s="53"/>
      <c r="BD97" s="27" t="s">
        <v>96</v>
      </c>
      <c r="BE97" s="27"/>
      <c r="BF97" s="27"/>
      <c r="BG97" s="27"/>
      <c r="BH97" s="27"/>
    </row>
    <row r="98" spans="1:79" ht="15" customHeight="1" x14ac:dyDescent="0.2">
      <c r="A98" s="36" t="s">
        <v>169</v>
      </c>
      <c r="B98" s="37"/>
      <c r="C98" s="37"/>
      <c r="D98" s="36">
        <v>2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  <c r="U98" s="36">
        <v>3</v>
      </c>
      <c r="V98" s="37"/>
      <c r="W98" s="37"/>
      <c r="X98" s="37"/>
      <c r="Y98" s="38"/>
      <c r="Z98" s="36">
        <v>4</v>
      </c>
      <c r="AA98" s="37"/>
      <c r="AB98" s="37"/>
      <c r="AC98" s="37"/>
      <c r="AD98" s="38"/>
      <c r="AE98" s="36">
        <v>5</v>
      </c>
      <c r="AF98" s="37"/>
      <c r="AG98" s="37"/>
      <c r="AH98" s="37"/>
      <c r="AI98" s="38"/>
      <c r="AJ98" s="36">
        <v>6</v>
      </c>
      <c r="AK98" s="37"/>
      <c r="AL98" s="37"/>
      <c r="AM98" s="37"/>
      <c r="AN98" s="38"/>
      <c r="AO98" s="36">
        <v>7</v>
      </c>
      <c r="AP98" s="37"/>
      <c r="AQ98" s="37"/>
      <c r="AR98" s="37"/>
      <c r="AS98" s="38"/>
      <c r="AT98" s="36">
        <v>8</v>
      </c>
      <c r="AU98" s="37"/>
      <c r="AV98" s="37"/>
      <c r="AW98" s="37"/>
      <c r="AX98" s="38"/>
      <c r="AY98" s="36">
        <v>9</v>
      </c>
      <c r="AZ98" s="37"/>
      <c r="BA98" s="37"/>
      <c r="BB98" s="37"/>
      <c r="BC98" s="38"/>
      <c r="BD98" s="36">
        <v>10</v>
      </c>
      <c r="BE98" s="37"/>
      <c r="BF98" s="37"/>
      <c r="BG98" s="37"/>
      <c r="BH98" s="38"/>
    </row>
    <row r="99" spans="1:79" s="1" customFormat="1" ht="12.75" hidden="1" customHeight="1" x14ac:dyDescent="0.2">
      <c r="A99" s="39" t="s">
        <v>69</v>
      </c>
      <c r="B99" s="40"/>
      <c r="C99" s="40"/>
      <c r="D99" s="39" t="s">
        <v>57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1"/>
      <c r="U99" s="39" t="s">
        <v>60</v>
      </c>
      <c r="V99" s="40"/>
      <c r="W99" s="40"/>
      <c r="X99" s="40"/>
      <c r="Y99" s="41"/>
      <c r="Z99" s="39" t="s">
        <v>61</v>
      </c>
      <c r="AA99" s="40"/>
      <c r="AB99" s="40"/>
      <c r="AC99" s="40"/>
      <c r="AD99" s="41"/>
      <c r="AE99" s="39" t="s">
        <v>94</v>
      </c>
      <c r="AF99" s="40"/>
      <c r="AG99" s="40"/>
      <c r="AH99" s="40"/>
      <c r="AI99" s="41"/>
      <c r="AJ99" s="47" t="s">
        <v>171</v>
      </c>
      <c r="AK99" s="48"/>
      <c r="AL99" s="48"/>
      <c r="AM99" s="48"/>
      <c r="AN99" s="49"/>
      <c r="AO99" s="39" t="s">
        <v>62</v>
      </c>
      <c r="AP99" s="40"/>
      <c r="AQ99" s="40"/>
      <c r="AR99" s="40"/>
      <c r="AS99" s="41"/>
      <c r="AT99" s="39" t="s">
        <v>63</v>
      </c>
      <c r="AU99" s="40"/>
      <c r="AV99" s="40"/>
      <c r="AW99" s="40"/>
      <c r="AX99" s="41"/>
      <c r="AY99" s="39" t="s">
        <v>95</v>
      </c>
      <c r="AZ99" s="40"/>
      <c r="BA99" s="40"/>
      <c r="BB99" s="40"/>
      <c r="BC99" s="41"/>
      <c r="BD99" s="50" t="s">
        <v>171</v>
      </c>
      <c r="BE99" s="50"/>
      <c r="BF99" s="50"/>
      <c r="BG99" s="50"/>
      <c r="BH99" s="50"/>
      <c r="CA99" s="1" t="s">
        <v>35</v>
      </c>
    </row>
    <row r="100" spans="1:79" s="99" customFormat="1" ht="25.5" customHeight="1" x14ac:dyDescent="0.2">
      <c r="A100" s="89">
        <v>1</v>
      </c>
      <c r="B100" s="90"/>
      <c r="C100" s="90"/>
      <c r="D100" s="92" t="s">
        <v>177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4"/>
      <c r="U100" s="96">
        <v>80000</v>
      </c>
      <c r="V100" s="97"/>
      <c r="W100" s="97"/>
      <c r="X100" s="97"/>
      <c r="Y100" s="98"/>
      <c r="Z100" s="96">
        <v>0</v>
      </c>
      <c r="AA100" s="97"/>
      <c r="AB100" s="97"/>
      <c r="AC100" s="97"/>
      <c r="AD100" s="98"/>
      <c r="AE100" s="95">
        <v>0</v>
      </c>
      <c r="AF100" s="95"/>
      <c r="AG100" s="95"/>
      <c r="AH100" s="95"/>
      <c r="AI100" s="95"/>
      <c r="AJ100" s="110">
        <f>IF(ISNUMBER(U100),U100,0)+IF(ISNUMBER(Z100),Z100,0)</f>
        <v>80000</v>
      </c>
      <c r="AK100" s="110"/>
      <c r="AL100" s="110"/>
      <c r="AM100" s="110"/>
      <c r="AN100" s="110"/>
      <c r="AO100" s="95">
        <v>80000</v>
      </c>
      <c r="AP100" s="95"/>
      <c r="AQ100" s="95"/>
      <c r="AR100" s="95"/>
      <c r="AS100" s="95"/>
      <c r="AT100" s="110">
        <v>0</v>
      </c>
      <c r="AU100" s="110"/>
      <c r="AV100" s="110"/>
      <c r="AW100" s="110"/>
      <c r="AX100" s="110"/>
      <c r="AY100" s="95">
        <v>0</v>
      </c>
      <c r="AZ100" s="95"/>
      <c r="BA100" s="95"/>
      <c r="BB100" s="95"/>
      <c r="BC100" s="95"/>
      <c r="BD100" s="110">
        <f>IF(ISNUMBER(AO100),AO100,0)+IF(ISNUMBER(AT100),AT100,0)</f>
        <v>80000</v>
      </c>
      <c r="BE100" s="110"/>
      <c r="BF100" s="110"/>
      <c r="BG100" s="110"/>
      <c r="BH100" s="110"/>
      <c r="CA100" s="99" t="s">
        <v>36</v>
      </c>
    </row>
    <row r="101" spans="1:79" s="99" customFormat="1" ht="12.75" customHeight="1" x14ac:dyDescent="0.2">
      <c r="A101" s="89">
        <v>2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20000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20000</v>
      </c>
      <c r="AK101" s="110"/>
      <c r="AL101" s="110"/>
      <c r="AM101" s="110"/>
      <c r="AN101" s="110"/>
      <c r="AO101" s="95">
        <v>20000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20000</v>
      </c>
      <c r="BE101" s="110"/>
      <c r="BF101" s="110"/>
      <c r="BG101" s="110"/>
      <c r="BH101" s="110"/>
    </row>
    <row r="102" spans="1:79" s="6" customFormat="1" ht="12.75" customHeight="1" x14ac:dyDescent="0.2">
      <c r="A102" s="86"/>
      <c r="B102" s="87"/>
      <c r="C102" s="87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100000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5">
        <f>IF(ISNUMBER(U102),U102,0)+IF(ISNUMBER(Z102),Z102,0)</f>
        <v>100000</v>
      </c>
      <c r="AK102" s="85"/>
      <c r="AL102" s="85"/>
      <c r="AM102" s="85"/>
      <c r="AN102" s="85"/>
      <c r="AO102" s="103">
        <v>100000</v>
      </c>
      <c r="AP102" s="103"/>
      <c r="AQ102" s="103"/>
      <c r="AR102" s="103"/>
      <c r="AS102" s="103"/>
      <c r="AT102" s="85">
        <v>0</v>
      </c>
      <c r="AU102" s="85"/>
      <c r="AV102" s="85"/>
      <c r="AW102" s="85"/>
      <c r="AX102" s="85"/>
      <c r="AY102" s="103">
        <v>0</v>
      </c>
      <c r="AZ102" s="103"/>
      <c r="BA102" s="103"/>
      <c r="BB102" s="103"/>
      <c r="BC102" s="103"/>
      <c r="BD102" s="85">
        <f>IF(ISNUMBER(AO102),AO102,0)+IF(ISNUMBER(AT102),AT102,0)</f>
        <v>100000</v>
      </c>
      <c r="BE102" s="85"/>
      <c r="BF102" s="85"/>
      <c r="BG102" s="85"/>
      <c r="BH102" s="85"/>
    </row>
    <row r="103" spans="1:79" s="5" customFormat="1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 x14ac:dyDescent="0.2">
      <c r="A105" s="29" t="s">
        <v>152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14.25" customHeight="1" x14ac:dyDescent="0.2">
      <c r="A106" s="29" t="s">
        <v>236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ht="23.1" customHeight="1" x14ac:dyDescent="0.2">
      <c r="A107" s="54" t="s">
        <v>6</v>
      </c>
      <c r="B107" s="55"/>
      <c r="C107" s="55"/>
      <c r="D107" s="27" t="s">
        <v>9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 t="s">
        <v>8</v>
      </c>
      <c r="R107" s="27"/>
      <c r="S107" s="27"/>
      <c r="T107" s="27"/>
      <c r="U107" s="27"/>
      <c r="V107" s="27" t="s">
        <v>7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36" t="s">
        <v>222</v>
      </c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8"/>
      <c r="AU107" s="36" t="s">
        <v>225</v>
      </c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8"/>
      <c r="BJ107" s="36" t="s">
        <v>232</v>
      </c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8"/>
    </row>
    <row r="108" spans="1:79" ht="32.25" customHeight="1" x14ac:dyDescent="0.2">
      <c r="A108" s="57"/>
      <c r="B108" s="58"/>
      <c r="C108" s="5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 t="s">
        <v>4</v>
      </c>
      <c r="AG108" s="27"/>
      <c r="AH108" s="27"/>
      <c r="AI108" s="27"/>
      <c r="AJ108" s="27"/>
      <c r="AK108" s="27" t="s">
        <v>3</v>
      </c>
      <c r="AL108" s="27"/>
      <c r="AM108" s="27"/>
      <c r="AN108" s="27"/>
      <c r="AO108" s="27"/>
      <c r="AP108" s="27" t="s">
        <v>123</v>
      </c>
      <c r="AQ108" s="27"/>
      <c r="AR108" s="27"/>
      <c r="AS108" s="27"/>
      <c r="AT108" s="27"/>
      <c r="AU108" s="27" t="s">
        <v>4</v>
      </c>
      <c r="AV108" s="27"/>
      <c r="AW108" s="27"/>
      <c r="AX108" s="27"/>
      <c r="AY108" s="27"/>
      <c r="AZ108" s="27" t="s">
        <v>3</v>
      </c>
      <c r="BA108" s="27"/>
      <c r="BB108" s="27"/>
      <c r="BC108" s="27"/>
      <c r="BD108" s="27"/>
      <c r="BE108" s="27" t="s">
        <v>90</v>
      </c>
      <c r="BF108" s="27"/>
      <c r="BG108" s="27"/>
      <c r="BH108" s="27"/>
      <c r="BI108" s="27"/>
      <c r="BJ108" s="27" t="s">
        <v>4</v>
      </c>
      <c r="BK108" s="27"/>
      <c r="BL108" s="27"/>
      <c r="BM108" s="27"/>
      <c r="BN108" s="27"/>
      <c r="BO108" s="27" t="s">
        <v>3</v>
      </c>
      <c r="BP108" s="27"/>
      <c r="BQ108" s="27"/>
      <c r="BR108" s="27"/>
      <c r="BS108" s="27"/>
      <c r="BT108" s="27" t="s">
        <v>97</v>
      </c>
      <c r="BU108" s="27"/>
      <c r="BV108" s="27"/>
      <c r="BW108" s="27"/>
      <c r="BX108" s="27"/>
    </row>
    <row r="109" spans="1:79" ht="15" customHeight="1" x14ac:dyDescent="0.2">
      <c r="A109" s="36">
        <v>1</v>
      </c>
      <c r="B109" s="37"/>
      <c r="C109" s="37"/>
      <c r="D109" s="27">
        <v>2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3</v>
      </c>
      <c r="R109" s="27"/>
      <c r="S109" s="27"/>
      <c r="T109" s="27"/>
      <c r="U109" s="27"/>
      <c r="V109" s="27">
        <v>4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27">
        <v>5</v>
      </c>
      <c r="AG109" s="27"/>
      <c r="AH109" s="27"/>
      <c r="AI109" s="27"/>
      <c r="AJ109" s="27"/>
      <c r="AK109" s="27">
        <v>6</v>
      </c>
      <c r="AL109" s="27"/>
      <c r="AM109" s="27"/>
      <c r="AN109" s="27"/>
      <c r="AO109" s="27"/>
      <c r="AP109" s="27">
        <v>7</v>
      </c>
      <c r="AQ109" s="27"/>
      <c r="AR109" s="27"/>
      <c r="AS109" s="27"/>
      <c r="AT109" s="27"/>
      <c r="AU109" s="27">
        <v>8</v>
      </c>
      <c r="AV109" s="27"/>
      <c r="AW109" s="27"/>
      <c r="AX109" s="27"/>
      <c r="AY109" s="27"/>
      <c r="AZ109" s="27">
        <v>9</v>
      </c>
      <c r="BA109" s="27"/>
      <c r="BB109" s="27"/>
      <c r="BC109" s="27"/>
      <c r="BD109" s="27"/>
      <c r="BE109" s="27">
        <v>10</v>
      </c>
      <c r="BF109" s="27"/>
      <c r="BG109" s="27"/>
      <c r="BH109" s="27"/>
      <c r="BI109" s="27"/>
      <c r="BJ109" s="27">
        <v>11</v>
      </c>
      <c r="BK109" s="27"/>
      <c r="BL109" s="27"/>
      <c r="BM109" s="27"/>
      <c r="BN109" s="27"/>
      <c r="BO109" s="27">
        <v>12</v>
      </c>
      <c r="BP109" s="27"/>
      <c r="BQ109" s="27"/>
      <c r="BR109" s="27"/>
      <c r="BS109" s="27"/>
      <c r="BT109" s="27">
        <v>13</v>
      </c>
      <c r="BU109" s="27"/>
      <c r="BV109" s="27"/>
      <c r="BW109" s="27"/>
      <c r="BX109" s="27"/>
    </row>
    <row r="110" spans="1:79" ht="10.5" hidden="1" customHeight="1" x14ac:dyDescent="0.2">
      <c r="A110" s="39" t="s">
        <v>154</v>
      </c>
      <c r="B110" s="40"/>
      <c r="C110" s="40"/>
      <c r="D110" s="27" t="s">
        <v>57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 t="s">
        <v>70</v>
      </c>
      <c r="R110" s="27"/>
      <c r="S110" s="27"/>
      <c r="T110" s="27"/>
      <c r="U110" s="27"/>
      <c r="V110" s="27" t="s">
        <v>71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6" t="s">
        <v>111</v>
      </c>
      <c r="AG110" s="26"/>
      <c r="AH110" s="26"/>
      <c r="AI110" s="26"/>
      <c r="AJ110" s="26"/>
      <c r="AK110" s="30" t="s">
        <v>112</v>
      </c>
      <c r="AL110" s="30"/>
      <c r="AM110" s="30"/>
      <c r="AN110" s="30"/>
      <c r="AO110" s="30"/>
      <c r="AP110" s="50" t="s">
        <v>180</v>
      </c>
      <c r="AQ110" s="50"/>
      <c r="AR110" s="50"/>
      <c r="AS110" s="50"/>
      <c r="AT110" s="50"/>
      <c r="AU110" s="26" t="s">
        <v>113</v>
      </c>
      <c r="AV110" s="26"/>
      <c r="AW110" s="26"/>
      <c r="AX110" s="26"/>
      <c r="AY110" s="26"/>
      <c r="AZ110" s="30" t="s">
        <v>114</v>
      </c>
      <c r="BA110" s="30"/>
      <c r="BB110" s="30"/>
      <c r="BC110" s="30"/>
      <c r="BD110" s="30"/>
      <c r="BE110" s="50" t="s">
        <v>180</v>
      </c>
      <c r="BF110" s="50"/>
      <c r="BG110" s="50"/>
      <c r="BH110" s="50"/>
      <c r="BI110" s="50"/>
      <c r="BJ110" s="26" t="s">
        <v>105</v>
      </c>
      <c r="BK110" s="26"/>
      <c r="BL110" s="26"/>
      <c r="BM110" s="26"/>
      <c r="BN110" s="26"/>
      <c r="BO110" s="30" t="s">
        <v>106</v>
      </c>
      <c r="BP110" s="30"/>
      <c r="BQ110" s="30"/>
      <c r="BR110" s="30"/>
      <c r="BS110" s="30"/>
      <c r="BT110" s="50" t="s">
        <v>180</v>
      </c>
      <c r="BU110" s="50"/>
      <c r="BV110" s="50"/>
      <c r="BW110" s="50"/>
      <c r="BX110" s="50"/>
      <c r="CA110" t="s">
        <v>37</v>
      </c>
    </row>
    <row r="111" spans="1:79" s="6" customFormat="1" ht="15" customHeight="1" x14ac:dyDescent="0.2">
      <c r="A111" s="86">
        <v>0</v>
      </c>
      <c r="B111" s="87"/>
      <c r="C111" s="87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CA111" s="6" t="s">
        <v>38</v>
      </c>
    </row>
    <row r="112" spans="1:79" s="99" customFormat="1" ht="42.75" customHeight="1" x14ac:dyDescent="0.2">
      <c r="A112" s="89">
        <v>1</v>
      </c>
      <c r="B112" s="90"/>
      <c r="C112" s="90"/>
      <c r="D112" s="114" t="s">
        <v>181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182</v>
      </c>
      <c r="R112" s="27"/>
      <c r="S112" s="27"/>
      <c r="T112" s="27"/>
      <c r="U112" s="27"/>
      <c r="V112" s="27" t="s">
        <v>183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5">
        <v>250000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250000</v>
      </c>
      <c r="AQ112" s="115"/>
      <c r="AR112" s="115"/>
      <c r="AS112" s="115"/>
      <c r="AT112" s="115"/>
      <c r="AU112" s="115">
        <v>250000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250000</v>
      </c>
      <c r="BF112" s="115"/>
      <c r="BG112" s="115"/>
      <c r="BH112" s="115"/>
      <c r="BI112" s="115"/>
      <c r="BJ112" s="115">
        <v>80000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80000</v>
      </c>
      <c r="BU112" s="115"/>
      <c r="BV112" s="115"/>
      <c r="BW112" s="115"/>
      <c r="BX112" s="115"/>
    </row>
    <row r="113" spans="1:76" s="99" customFormat="1" ht="30" customHeight="1" x14ac:dyDescent="0.2">
      <c r="A113" s="89">
        <v>2</v>
      </c>
      <c r="B113" s="90"/>
      <c r="C113" s="90"/>
      <c r="D113" s="114" t="s">
        <v>184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185</v>
      </c>
      <c r="R113" s="27"/>
      <c r="S113" s="27"/>
      <c r="T113" s="27"/>
      <c r="U113" s="27"/>
      <c r="V113" s="114" t="s">
        <v>186</v>
      </c>
      <c r="W113" s="93"/>
      <c r="X113" s="93"/>
      <c r="Y113" s="93"/>
      <c r="Z113" s="93"/>
      <c r="AA113" s="93"/>
      <c r="AB113" s="93"/>
      <c r="AC113" s="93"/>
      <c r="AD113" s="93"/>
      <c r="AE113" s="94"/>
      <c r="AF113" s="115">
        <v>55000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55000</v>
      </c>
      <c r="AQ113" s="115"/>
      <c r="AR113" s="115"/>
      <c r="AS113" s="115"/>
      <c r="AT113" s="115"/>
      <c r="AU113" s="115">
        <v>55000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v>55000</v>
      </c>
      <c r="BF113" s="115"/>
      <c r="BG113" s="115"/>
      <c r="BH113" s="115"/>
      <c r="BI113" s="115"/>
      <c r="BJ113" s="115">
        <v>20000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20000</v>
      </c>
      <c r="BU113" s="115"/>
      <c r="BV113" s="115"/>
      <c r="BW113" s="115"/>
      <c r="BX113" s="115"/>
    </row>
    <row r="114" spans="1:76" s="99" customFormat="1" ht="30" customHeight="1" x14ac:dyDescent="0.2">
      <c r="A114" s="89">
        <v>3</v>
      </c>
      <c r="B114" s="90"/>
      <c r="C114" s="90"/>
      <c r="D114" s="114" t="s">
        <v>187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185</v>
      </c>
      <c r="R114" s="27"/>
      <c r="S114" s="27"/>
      <c r="T114" s="27"/>
      <c r="U114" s="27"/>
      <c r="V114" s="114" t="s">
        <v>186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5">
        <v>55000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55000</v>
      </c>
      <c r="AQ114" s="115"/>
      <c r="AR114" s="115"/>
      <c r="AS114" s="115"/>
      <c r="AT114" s="115"/>
      <c r="AU114" s="115">
        <v>55000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55000</v>
      </c>
      <c r="BF114" s="115"/>
      <c r="BG114" s="115"/>
      <c r="BH114" s="115"/>
      <c r="BI114" s="115"/>
      <c r="BJ114" s="115">
        <v>20000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20000</v>
      </c>
      <c r="BU114" s="115"/>
      <c r="BV114" s="115"/>
      <c r="BW114" s="115"/>
      <c r="BX114" s="115"/>
    </row>
    <row r="115" spans="1:76" s="6" customFormat="1" ht="15" customHeight="1" x14ac:dyDescent="0.2">
      <c r="A115" s="86">
        <v>0</v>
      </c>
      <c r="B115" s="87"/>
      <c r="C115" s="87"/>
      <c r="D115" s="113" t="s">
        <v>188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3"/>
      <c r="W115" s="101"/>
      <c r="X115" s="101"/>
      <c r="Y115" s="101"/>
      <c r="Z115" s="101"/>
      <c r="AA115" s="101"/>
      <c r="AB115" s="101"/>
      <c r="AC115" s="101"/>
      <c r="AD115" s="101"/>
      <c r="AE115" s="10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6" s="99" customFormat="1" ht="28.5" customHeight="1" x14ac:dyDescent="0.2">
      <c r="A116" s="89">
        <v>1</v>
      </c>
      <c r="B116" s="90"/>
      <c r="C116" s="90"/>
      <c r="D116" s="114" t="s">
        <v>189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185</v>
      </c>
      <c r="R116" s="27"/>
      <c r="S116" s="27"/>
      <c r="T116" s="27"/>
      <c r="U116" s="27"/>
      <c r="V116" s="114" t="s">
        <v>186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70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70</v>
      </c>
      <c r="AQ116" s="115"/>
      <c r="AR116" s="115"/>
      <c r="AS116" s="115"/>
      <c r="AT116" s="115"/>
      <c r="AU116" s="115">
        <v>75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75</v>
      </c>
      <c r="BF116" s="115"/>
      <c r="BG116" s="115"/>
      <c r="BH116" s="115"/>
      <c r="BI116" s="115"/>
      <c r="BJ116" s="115">
        <v>75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75</v>
      </c>
      <c r="BU116" s="115"/>
      <c r="BV116" s="115"/>
      <c r="BW116" s="115"/>
      <c r="BX116" s="115"/>
    </row>
    <row r="117" spans="1:76" s="99" customFormat="1" ht="30" customHeight="1" x14ac:dyDescent="0.2">
      <c r="A117" s="89">
        <v>2</v>
      </c>
      <c r="B117" s="90"/>
      <c r="C117" s="90"/>
      <c r="D117" s="114" t="s">
        <v>190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185</v>
      </c>
      <c r="R117" s="27"/>
      <c r="S117" s="27"/>
      <c r="T117" s="27"/>
      <c r="U117" s="27"/>
      <c r="V117" s="114" t="s">
        <v>186</v>
      </c>
      <c r="W117" s="93"/>
      <c r="X117" s="93"/>
      <c r="Y117" s="93"/>
      <c r="Z117" s="93"/>
      <c r="AA117" s="93"/>
      <c r="AB117" s="93"/>
      <c r="AC117" s="93"/>
      <c r="AD117" s="93"/>
      <c r="AE117" s="94"/>
      <c r="AF117" s="115">
        <v>70</v>
      </c>
      <c r="AG117" s="115"/>
      <c r="AH117" s="115"/>
      <c r="AI117" s="115"/>
      <c r="AJ117" s="115"/>
      <c r="AK117" s="115">
        <v>0</v>
      </c>
      <c r="AL117" s="115"/>
      <c r="AM117" s="115"/>
      <c r="AN117" s="115"/>
      <c r="AO117" s="115"/>
      <c r="AP117" s="115">
        <v>70</v>
      </c>
      <c r="AQ117" s="115"/>
      <c r="AR117" s="115"/>
      <c r="AS117" s="115"/>
      <c r="AT117" s="115"/>
      <c r="AU117" s="115">
        <v>75</v>
      </c>
      <c r="AV117" s="115"/>
      <c r="AW117" s="115"/>
      <c r="AX117" s="115"/>
      <c r="AY117" s="115"/>
      <c r="AZ117" s="115">
        <v>0</v>
      </c>
      <c r="BA117" s="115"/>
      <c r="BB117" s="115"/>
      <c r="BC117" s="115"/>
      <c r="BD117" s="115"/>
      <c r="BE117" s="115">
        <v>75</v>
      </c>
      <c r="BF117" s="115"/>
      <c r="BG117" s="115"/>
      <c r="BH117" s="115"/>
      <c r="BI117" s="115"/>
      <c r="BJ117" s="115">
        <v>75</v>
      </c>
      <c r="BK117" s="115"/>
      <c r="BL117" s="115"/>
      <c r="BM117" s="115"/>
      <c r="BN117" s="115"/>
      <c r="BO117" s="115">
        <v>0</v>
      </c>
      <c r="BP117" s="115"/>
      <c r="BQ117" s="115"/>
      <c r="BR117" s="115"/>
      <c r="BS117" s="115"/>
      <c r="BT117" s="115">
        <v>75</v>
      </c>
      <c r="BU117" s="115"/>
      <c r="BV117" s="115"/>
      <c r="BW117" s="115"/>
      <c r="BX117" s="115"/>
    </row>
    <row r="118" spans="1:76" s="99" customFormat="1" ht="45" customHeight="1" x14ac:dyDescent="0.2">
      <c r="A118" s="89">
        <v>3</v>
      </c>
      <c r="B118" s="90"/>
      <c r="C118" s="90"/>
      <c r="D118" s="114" t="s">
        <v>191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185</v>
      </c>
      <c r="R118" s="27"/>
      <c r="S118" s="27"/>
      <c r="T118" s="27"/>
      <c r="U118" s="27"/>
      <c r="V118" s="114" t="s">
        <v>186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5">
        <v>11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11</v>
      </c>
      <c r="AQ118" s="115"/>
      <c r="AR118" s="115"/>
      <c r="AS118" s="115"/>
      <c r="AT118" s="115"/>
      <c r="AU118" s="115">
        <v>11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11</v>
      </c>
      <c r="BF118" s="115"/>
      <c r="BG118" s="115"/>
      <c r="BH118" s="115"/>
      <c r="BI118" s="115"/>
      <c r="BJ118" s="115">
        <v>11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11</v>
      </c>
      <c r="BU118" s="115"/>
      <c r="BV118" s="115"/>
      <c r="BW118" s="115"/>
      <c r="BX118" s="115"/>
    </row>
    <row r="119" spans="1:76" s="99" customFormat="1" ht="30" customHeight="1" x14ac:dyDescent="0.2">
      <c r="A119" s="89">
        <v>4</v>
      </c>
      <c r="B119" s="90"/>
      <c r="C119" s="90"/>
      <c r="D119" s="114" t="s">
        <v>187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185</v>
      </c>
      <c r="R119" s="27"/>
      <c r="S119" s="27"/>
      <c r="T119" s="27"/>
      <c r="U119" s="27"/>
      <c r="V119" s="114" t="s">
        <v>186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5">
        <v>11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11</v>
      </c>
      <c r="AQ119" s="115"/>
      <c r="AR119" s="115"/>
      <c r="AS119" s="115"/>
      <c r="AT119" s="115"/>
      <c r="AU119" s="115">
        <v>11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11</v>
      </c>
      <c r="BF119" s="115"/>
      <c r="BG119" s="115"/>
      <c r="BH119" s="115"/>
      <c r="BI119" s="115"/>
      <c r="BJ119" s="115">
        <v>11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11</v>
      </c>
      <c r="BU119" s="115"/>
      <c r="BV119" s="115"/>
      <c r="BW119" s="115"/>
      <c r="BX119" s="115"/>
    </row>
    <row r="120" spans="1:76" s="6" customFormat="1" ht="15" customHeight="1" x14ac:dyDescent="0.2">
      <c r="A120" s="86">
        <v>0</v>
      </c>
      <c r="B120" s="87"/>
      <c r="C120" s="87"/>
      <c r="D120" s="113" t="s">
        <v>192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/>
      <c r="R120" s="111"/>
      <c r="S120" s="111"/>
      <c r="T120" s="111"/>
      <c r="U120" s="111"/>
      <c r="V120" s="113"/>
      <c r="W120" s="101"/>
      <c r="X120" s="101"/>
      <c r="Y120" s="101"/>
      <c r="Z120" s="101"/>
      <c r="AA120" s="101"/>
      <c r="AB120" s="101"/>
      <c r="AC120" s="101"/>
      <c r="AD120" s="101"/>
      <c r="AE120" s="10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</row>
    <row r="121" spans="1:76" s="99" customFormat="1" ht="42.75" customHeight="1" x14ac:dyDescent="0.2">
      <c r="A121" s="89">
        <v>1</v>
      </c>
      <c r="B121" s="90"/>
      <c r="C121" s="90"/>
      <c r="D121" s="114" t="s">
        <v>193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182</v>
      </c>
      <c r="R121" s="27"/>
      <c r="S121" s="27"/>
      <c r="T121" s="27"/>
      <c r="U121" s="27"/>
      <c r="V121" s="114" t="s">
        <v>194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5">
        <v>27777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27777</v>
      </c>
      <c r="AQ121" s="115"/>
      <c r="AR121" s="115"/>
      <c r="AS121" s="115"/>
      <c r="AT121" s="115"/>
      <c r="AU121" s="115">
        <v>27777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27777</v>
      </c>
      <c r="BF121" s="115"/>
      <c r="BG121" s="115"/>
      <c r="BH121" s="115"/>
      <c r="BI121" s="115"/>
      <c r="BJ121" s="115">
        <v>1067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v>1067</v>
      </c>
      <c r="BU121" s="115"/>
      <c r="BV121" s="115"/>
      <c r="BW121" s="115"/>
      <c r="BX121" s="115"/>
    </row>
    <row r="122" spans="1:76" s="99" customFormat="1" ht="30" customHeight="1" x14ac:dyDescent="0.2">
      <c r="A122" s="89">
        <v>2</v>
      </c>
      <c r="B122" s="90"/>
      <c r="C122" s="90"/>
      <c r="D122" s="114" t="s">
        <v>195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182</v>
      </c>
      <c r="R122" s="27"/>
      <c r="S122" s="27"/>
      <c r="T122" s="27"/>
      <c r="U122" s="27"/>
      <c r="V122" s="114" t="s">
        <v>194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3437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3437</v>
      </c>
      <c r="AQ122" s="115"/>
      <c r="AR122" s="115"/>
      <c r="AS122" s="115"/>
      <c r="AT122" s="115"/>
      <c r="AU122" s="115">
        <v>3437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3437</v>
      </c>
      <c r="BF122" s="115"/>
      <c r="BG122" s="115"/>
      <c r="BH122" s="115"/>
      <c r="BI122" s="115"/>
      <c r="BJ122" s="115">
        <v>1818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v>1818</v>
      </c>
      <c r="BU122" s="115"/>
      <c r="BV122" s="115"/>
      <c r="BW122" s="115"/>
      <c r="BX122" s="115"/>
    </row>
    <row r="123" spans="1:76" s="6" customFormat="1" ht="15" customHeight="1" x14ac:dyDescent="0.2">
      <c r="A123" s="86">
        <v>0</v>
      </c>
      <c r="B123" s="87"/>
      <c r="C123" s="87"/>
      <c r="D123" s="113" t="s">
        <v>196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3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</row>
    <row r="124" spans="1:76" s="99" customFormat="1" ht="28.5" customHeight="1" x14ac:dyDescent="0.2">
      <c r="A124" s="89">
        <v>1</v>
      </c>
      <c r="B124" s="90"/>
      <c r="C124" s="90"/>
      <c r="D124" s="114" t="s">
        <v>197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198</v>
      </c>
      <c r="R124" s="27"/>
      <c r="S124" s="27"/>
      <c r="T124" s="27"/>
      <c r="U124" s="27"/>
      <c r="V124" s="114" t="s">
        <v>199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100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100</v>
      </c>
      <c r="AQ124" s="115"/>
      <c r="AR124" s="115"/>
      <c r="AS124" s="115"/>
      <c r="AT124" s="115"/>
      <c r="AU124" s="115">
        <v>100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100</v>
      </c>
      <c r="BF124" s="115"/>
      <c r="BG124" s="115"/>
      <c r="BH124" s="115"/>
      <c r="BI124" s="115"/>
      <c r="BJ124" s="115">
        <v>100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v>100</v>
      </c>
      <c r="BU124" s="115"/>
      <c r="BV124" s="115"/>
      <c r="BW124" s="115"/>
      <c r="BX124" s="115"/>
    </row>
    <row r="125" spans="1:76" s="99" customFormat="1" ht="30" customHeight="1" x14ac:dyDescent="0.2">
      <c r="A125" s="89">
        <v>2</v>
      </c>
      <c r="B125" s="90"/>
      <c r="C125" s="90"/>
      <c r="D125" s="114" t="s">
        <v>200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198</v>
      </c>
      <c r="R125" s="27"/>
      <c r="S125" s="27"/>
      <c r="T125" s="27"/>
      <c r="U125" s="27"/>
      <c r="V125" s="114" t="s">
        <v>199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5">
        <v>100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100</v>
      </c>
      <c r="AQ125" s="115"/>
      <c r="AR125" s="115"/>
      <c r="AS125" s="115"/>
      <c r="AT125" s="115"/>
      <c r="AU125" s="115">
        <v>100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v>100</v>
      </c>
      <c r="BF125" s="115"/>
      <c r="BG125" s="115"/>
      <c r="BH125" s="115"/>
      <c r="BI125" s="115"/>
      <c r="BJ125" s="115">
        <v>100</v>
      </c>
      <c r="BK125" s="115"/>
      <c r="BL125" s="115"/>
      <c r="BM125" s="115"/>
      <c r="BN125" s="115"/>
      <c r="BO125" s="115">
        <v>0</v>
      </c>
      <c r="BP125" s="115"/>
      <c r="BQ125" s="115"/>
      <c r="BR125" s="115"/>
      <c r="BS125" s="115"/>
      <c r="BT125" s="115">
        <v>100</v>
      </c>
      <c r="BU125" s="115"/>
      <c r="BV125" s="115"/>
      <c r="BW125" s="115"/>
      <c r="BX125" s="115"/>
    </row>
    <row r="127" spans="1:76" ht="14.25" customHeight="1" x14ac:dyDescent="0.2">
      <c r="A127" s="29" t="s">
        <v>252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</row>
    <row r="128" spans="1:76" ht="23.1" customHeight="1" x14ac:dyDescent="0.2">
      <c r="A128" s="54" t="s">
        <v>6</v>
      </c>
      <c r="B128" s="55"/>
      <c r="C128" s="55"/>
      <c r="D128" s="27" t="s">
        <v>9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 t="s">
        <v>8</v>
      </c>
      <c r="R128" s="27"/>
      <c r="S128" s="27"/>
      <c r="T128" s="27"/>
      <c r="U128" s="27"/>
      <c r="V128" s="27" t="s">
        <v>7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36" t="s">
        <v>243</v>
      </c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8"/>
      <c r="AU128" s="36" t="s">
        <v>248</v>
      </c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8"/>
    </row>
    <row r="129" spans="1:79" ht="28.5" customHeight="1" x14ac:dyDescent="0.2">
      <c r="A129" s="57"/>
      <c r="B129" s="58"/>
      <c r="C129" s="5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 t="s">
        <v>4</v>
      </c>
      <c r="AG129" s="27"/>
      <c r="AH129" s="27"/>
      <c r="AI129" s="27"/>
      <c r="AJ129" s="27"/>
      <c r="AK129" s="27" t="s">
        <v>3</v>
      </c>
      <c r="AL129" s="27"/>
      <c r="AM129" s="27"/>
      <c r="AN129" s="27"/>
      <c r="AO129" s="27"/>
      <c r="AP129" s="27" t="s">
        <v>123</v>
      </c>
      <c r="AQ129" s="27"/>
      <c r="AR129" s="27"/>
      <c r="AS129" s="27"/>
      <c r="AT129" s="27"/>
      <c r="AU129" s="27" t="s">
        <v>4</v>
      </c>
      <c r="AV129" s="27"/>
      <c r="AW129" s="27"/>
      <c r="AX129" s="27"/>
      <c r="AY129" s="27"/>
      <c r="AZ129" s="27" t="s">
        <v>3</v>
      </c>
      <c r="BA129" s="27"/>
      <c r="BB129" s="27"/>
      <c r="BC129" s="27"/>
      <c r="BD129" s="27"/>
      <c r="BE129" s="27" t="s">
        <v>90</v>
      </c>
      <c r="BF129" s="27"/>
      <c r="BG129" s="27"/>
      <c r="BH129" s="27"/>
      <c r="BI129" s="27"/>
    </row>
    <row r="130" spans="1:79" ht="15" customHeight="1" x14ac:dyDescent="0.2">
      <c r="A130" s="36">
        <v>1</v>
      </c>
      <c r="B130" s="37"/>
      <c r="C130" s="37"/>
      <c r="D130" s="27">
        <v>2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>
        <v>3</v>
      </c>
      <c r="R130" s="27"/>
      <c r="S130" s="27"/>
      <c r="T130" s="27"/>
      <c r="U130" s="27"/>
      <c r="V130" s="27">
        <v>4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7">
        <v>5</v>
      </c>
      <c r="AG130" s="27"/>
      <c r="AH130" s="27"/>
      <c r="AI130" s="27"/>
      <c r="AJ130" s="27"/>
      <c r="AK130" s="27">
        <v>6</v>
      </c>
      <c r="AL130" s="27"/>
      <c r="AM130" s="27"/>
      <c r="AN130" s="27"/>
      <c r="AO130" s="27"/>
      <c r="AP130" s="27">
        <v>7</v>
      </c>
      <c r="AQ130" s="27"/>
      <c r="AR130" s="27"/>
      <c r="AS130" s="27"/>
      <c r="AT130" s="27"/>
      <c r="AU130" s="27">
        <v>8</v>
      </c>
      <c r="AV130" s="27"/>
      <c r="AW130" s="27"/>
      <c r="AX130" s="27"/>
      <c r="AY130" s="27"/>
      <c r="AZ130" s="27">
        <v>9</v>
      </c>
      <c r="BA130" s="27"/>
      <c r="BB130" s="27"/>
      <c r="BC130" s="27"/>
      <c r="BD130" s="27"/>
      <c r="BE130" s="27">
        <v>10</v>
      </c>
      <c r="BF130" s="27"/>
      <c r="BG130" s="27"/>
      <c r="BH130" s="27"/>
      <c r="BI130" s="27"/>
    </row>
    <row r="131" spans="1:79" ht="15.75" hidden="1" customHeight="1" x14ac:dyDescent="0.2">
      <c r="A131" s="39" t="s">
        <v>154</v>
      </c>
      <c r="B131" s="40"/>
      <c r="C131" s="40"/>
      <c r="D131" s="27" t="s">
        <v>57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 t="s">
        <v>70</v>
      </c>
      <c r="R131" s="27"/>
      <c r="S131" s="27"/>
      <c r="T131" s="27"/>
      <c r="U131" s="27"/>
      <c r="V131" s="27" t="s">
        <v>71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6" t="s">
        <v>107</v>
      </c>
      <c r="AG131" s="26"/>
      <c r="AH131" s="26"/>
      <c r="AI131" s="26"/>
      <c r="AJ131" s="26"/>
      <c r="AK131" s="30" t="s">
        <v>108</v>
      </c>
      <c r="AL131" s="30"/>
      <c r="AM131" s="30"/>
      <c r="AN131" s="30"/>
      <c r="AO131" s="30"/>
      <c r="AP131" s="50" t="s">
        <v>180</v>
      </c>
      <c r="AQ131" s="50"/>
      <c r="AR131" s="50"/>
      <c r="AS131" s="50"/>
      <c r="AT131" s="50"/>
      <c r="AU131" s="26" t="s">
        <v>109</v>
      </c>
      <c r="AV131" s="26"/>
      <c r="AW131" s="26"/>
      <c r="AX131" s="26"/>
      <c r="AY131" s="26"/>
      <c r="AZ131" s="30" t="s">
        <v>110</v>
      </c>
      <c r="BA131" s="30"/>
      <c r="BB131" s="30"/>
      <c r="BC131" s="30"/>
      <c r="BD131" s="30"/>
      <c r="BE131" s="50" t="s">
        <v>180</v>
      </c>
      <c r="BF131" s="50"/>
      <c r="BG131" s="50"/>
      <c r="BH131" s="50"/>
      <c r="BI131" s="50"/>
      <c r="CA131" t="s">
        <v>39</v>
      </c>
    </row>
    <row r="132" spans="1:79" s="6" customFormat="1" ht="14.25" x14ac:dyDescent="0.2">
      <c r="A132" s="86">
        <v>0</v>
      </c>
      <c r="B132" s="87"/>
      <c r="C132" s="87"/>
      <c r="D132" s="111" t="s">
        <v>179</v>
      </c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CA132" s="6" t="s">
        <v>40</v>
      </c>
    </row>
    <row r="133" spans="1:79" s="99" customFormat="1" ht="42.75" customHeight="1" x14ac:dyDescent="0.2">
      <c r="A133" s="89">
        <v>1</v>
      </c>
      <c r="B133" s="90"/>
      <c r="C133" s="90"/>
      <c r="D133" s="114" t="s">
        <v>181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182</v>
      </c>
      <c r="R133" s="27"/>
      <c r="S133" s="27"/>
      <c r="T133" s="27"/>
      <c r="U133" s="27"/>
      <c r="V133" s="27" t="s">
        <v>183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115">
        <v>80000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80000</v>
      </c>
      <c r="AQ133" s="115"/>
      <c r="AR133" s="115"/>
      <c r="AS133" s="115"/>
      <c r="AT133" s="115"/>
      <c r="AU133" s="115">
        <v>0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0</v>
      </c>
      <c r="BF133" s="115"/>
      <c r="BG133" s="115"/>
      <c r="BH133" s="115"/>
      <c r="BI133" s="115"/>
    </row>
    <row r="134" spans="1:79" s="99" customFormat="1" ht="30" customHeight="1" x14ac:dyDescent="0.2">
      <c r="A134" s="89">
        <v>2</v>
      </c>
      <c r="B134" s="90"/>
      <c r="C134" s="90"/>
      <c r="D134" s="114" t="s">
        <v>184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185</v>
      </c>
      <c r="R134" s="27"/>
      <c r="S134" s="27"/>
      <c r="T134" s="27"/>
      <c r="U134" s="27"/>
      <c r="V134" s="114" t="s">
        <v>186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20000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20000</v>
      </c>
      <c r="AQ134" s="115"/>
      <c r="AR134" s="115"/>
      <c r="AS134" s="115"/>
      <c r="AT134" s="115"/>
      <c r="AU134" s="115">
        <v>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0</v>
      </c>
      <c r="BF134" s="115"/>
      <c r="BG134" s="115"/>
      <c r="BH134" s="115"/>
      <c r="BI134" s="115"/>
    </row>
    <row r="135" spans="1:79" s="99" customFormat="1" ht="30" customHeight="1" x14ac:dyDescent="0.2">
      <c r="A135" s="89">
        <v>3</v>
      </c>
      <c r="B135" s="90"/>
      <c r="C135" s="90"/>
      <c r="D135" s="114" t="s">
        <v>187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185</v>
      </c>
      <c r="R135" s="27"/>
      <c r="S135" s="27"/>
      <c r="T135" s="27"/>
      <c r="U135" s="27"/>
      <c r="V135" s="114" t="s">
        <v>186</v>
      </c>
      <c r="W135" s="93"/>
      <c r="X135" s="93"/>
      <c r="Y135" s="93"/>
      <c r="Z135" s="93"/>
      <c r="AA135" s="93"/>
      <c r="AB135" s="93"/>
      <c r="AC135" s="93"/>
      <c r="AD135" s="93"/>
      <c r="AE135" s="94"/>
      <c r="AF135" s="115">
        <v>20000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20000</v>
      </c>
      <c r="AQ135" s="115"/>
      <c r="AR135" s="115"/>
      <c r="AS135" s="115"/>
      <c r="AT135" s="115"/>
      <c r="AU135" s="115">
        <v>0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v>0</v>
      </c>
      <c r="BF135" s="115"/>
      <c r="BG135" s="115"/>
      <c r="BH135" s="115"/>
      <c r="BI135" s="115"/>
    </row>
    <row r="136" spans="1:79" s="6" customFormat="1" ht="14.25" x14ac:dyDescent="0.2">
      <c r="A136" s="86">
        <v>0</v>
      </c>
      <c r="B136" s="87"/>
      <c r="C136" s="87"/>
      <c r="D136" s="113" t="s">
        <v>188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/>
      <c r="R136" s="111"/>
      <c r="S136" s="111"/>
      <c r="T136" s="111"/>
      <c r="U136" s="111"/>
      <c r="V136" s="113"/>
      <c r="W136" s="101"/>
      <c r="X136" s="101"/>
      <c r="Y136" s="101"/>
      <c r="Z136" s="101"/>
      <c r="AA136" s="101"/>
      <c r="AB136" s="101"/>
      <c r="AC136" s="101"/>
      <c r="AD136" s="101"/>
      <c r="AE136" s="10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</row>
    <row r="137" spans="1:79" s="99" customFormat="1" ht="28.5" customHeight="1" x14ac:dyDescent="0.2">
      <c r="A137" s="89">
        <v>1</v>
      </c>
      <c r="B137" s="90"/>
      <c r="C137" s="90"/>
      <c r="D137" s="114" t="s">
        <v>189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185</v>
      </c>
      <c r="R137" s="27"/>
      <c r="S137" s="27"/>
      <c r="T137" s="27"/>
      <c r="U137" s="27"/>
      <c r="V137" s="114" t="s">
        <v>186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75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75</v>
      </c>
      <c r="AQ137" s="115"/>
      <c r="AR137" s="115"/>
      <c r="AS137" s="115"/>
      <c r="AT137" s="115"/>
      <c r="AU137" s="115">
        <v>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0</v>
      </c>
      <c r="BF137" s="115"/>
      <c r="BG137" s="115"/>
      <c r="BH137" s="115"/>
      <c r="BI137" s="115"/>
    </row>
    <row r="138" spans="1:79" s="99" customFormat="1" ht="30" customHeight="1" x14ac:dyDescent="0.2">
      <c r="A138" s="89">
        <v>2</v>
      </c>
      <c r="B138" s="90"/>
      <c r="C138" s="90"/>
      <c r="D138" s="114" t="s">
        <v>190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185</v>
      </c>
      <c r="R138" s="27"/>
      <c r="S138" s="27"/>
      <c r="T138" s="27"/>
      <c r="U138" s="27"/>
      <c r="V138" s="114" t="s">
        <v>186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75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75</v>
      </c>
      <c r="AQ138" s="115"/>
      <c r="AR138" s="115"/>
      <c r="AS138" s="115"/>
      <c r="AT138" s="115"/>
      <c r="AU138" s="115">
        <v>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0</v>
      </c>
      <c r="BF138" s="115"/>
      <c r="BG138" s="115"/>
      <c r="BH138" s="115"/>
      <c r="BI138" s="115"/>
    </row>
    <row r="139" spans="1:79" s="99" customFormat="1" ht="45" customHeight="1" x14ac:dyDescent="0.2">
      <c r="A139" s="89">
        <v>3</v>
      </c>
      <c r="B139" s="90"/>
      <c r="C139" s="90"/>
      <c r="D139" s="114" t="s">
        <v>191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185</v>
      </c>
      <c r="R139" s="27"/>
      <c r="S139" s="27"/>
      <c r="T139" s="27"/>
      <c r="U139" s="27"/>
      <c r="V139" s="114" t="s">
        <v>186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11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11</v>
      </c>
      <c r="AQ139" s="115"/>
      <c r="AR139" s="115"/>
      <c r="AS139" s="115"/>
      <c r="AT139" s="115"/>
      <c r="AU139" s="115">
        <v>0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0</v>
      </c>
      <c r="BF139" s="115"/>
      <c r="BG139" s="115"/>
      <c r="BH139" s="115"/>
      <c r="BI139" s="115"/>
    </row>
    <row r="140" spans="1:79" s="99" customFormat="1" ht="30" customHeight="1" x14ac:dyDescent="0.2">
      <c r="A140" s="89">
        <v>4</v>
      </c>
      <c r="B140" s="90"/>
      <c r="C140" s="90"/>
      <c r="D140" s="114" t="s">
        <v>187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185</v>
      </c>
      <c r="R140" s="27"/>
      <c r="S140" s="27"/>
      <c r="T140" s="27"/>
      <c r="U140" s="27"/>
      <c r="V140" s="114" t="s">
        <v>186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11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11</v>
      </c>
      <c r="AQ140" s="115"/>
      <c r="AR140" s="115"/>
      <c r="AS140" s="115"/>
      <c r="AT140" s="115"/>
      <c r="AU140" s="115">
        <v>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0</v>
      </c>
      <c r="BF140" s="115"/>
      <c r="BG140" s="115"/>
      <c r="BH140" s="115"/>
      <c r="BI140" s="115"/>
    </row>
    <row r="141" spans="1:79" s="6" customFormat="1" ht="14.25" x14ac:dyDescent="0.2">
      <c r="A141" s="86">
        <v>0</v>
      </c>
      <c r="B141" s="87"/>
      <c r="C141" s="87"/>
      <c r="D141" s="113" t="s">
        <v>192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3"/>
      <c r="W141" s="101"/>
      <c r="X141" s="101"/>
      <c r="Y141" s="101"/>
      <c r="Z141" s="101"/>
      <c r="AA141" s="101"/>
      <c r="AB141" s="101"/>
      <c r="AC141" s="101"/>
      <c r="AD141" s="101"/>
      <c r="AE141" s="10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</row>
    <row r="142" spans="1:79" s="99" customFormat="1" ht="42.75" customHeight="1" x14ac:dyDescent="0.2">
      <c r="A142" s="89">
        <v>1</v>
      </c>
      <c r="B142" s="90"/>
      <c r="C142" s="90"/>
      <c r="D142" s="114" t="s">
        <v>193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182</v>
      </c>
      <c r="R142" s="27"/>
      <c r="S142" s="27"/>
      <c r="T142" s="27"/>
      <c r="U142" s="27"/>
      <c r="V142" s="114" t="s">
        <v>194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1067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1067</v>
      </c>
      <c r="AQ142" s="115"/>
      <c r="AR142" s="115"/>
      <c r="AS142" s="115"/>
      <c r="AT142" s="115"/>
      <c r="AU142" s="115">
        <v>0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0</v>
      </c>
      <c r="BF142" s="115"/>
      <c r="BG142" s="115"/>
      <c r="BH142" s="115"/>
      <c r="BI142" s="115"/>
    </row>
    <row r="143" spans="1:79" s="99" customFormat="1" ht="30" customHeight="1" x14ac:dyDescent="0.2">
      <c r="A143" s="89">
        <v>2</v>
      </c>
      <c r="B143" s="90"/>
      <c r="C143" s="90"/>
      <c r="D143" s="114" t="s">
        <v>195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182</v>
      </c>
      <c r="R143" s="27"/>
      <c r="S143" s="27"/>
      <c r="T143" s="27"/>
      <c r="U143" s="27"/>
      <c r="V143" s="114" t="s">
        <v>194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5">
        <v>1818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1818</v>
      </c>
      <c r="AQ143" s="115"/>
      <c r="AR143" s="115"/>
      <c r="AS143" s="115"/>
      <c r="AT143" s="115"/>
      <c r="AU143" s="115">
        <v>0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0</v>
      </c>
      <c r="BF143" s="115"/>
      <c r="BG143" s="115"/>
      <c r="BH143" s="115"/>
      <c r="BI143" s="115"/>
    </row>
    <row r="144" spans="1:79" s="6" customFormat="1" ht="14.25" x14ac:dyDescent="0.2">
      <c r="A144" s="86">
        <v>0</v>
      </c>
      <c r="B144" s="87"/>
      <c r="C144" s="87"/>
      <c r="D144" s="113" t="s">
        <v>196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2"/>
      <c r="Q144" s="111"/>
      <c r="R144" s="111"/>
      <c r="S144" s="111"/>
      <c r="T144" s="111"/>
      <c r="U144" s="111"/>
      <c r="V144" s="113"/>
      <c r="W144" s="101"/>
      <c r="X144" s="101"/>
      <c r="Y144" s="101"/>
      <c r="Z144" s="101"/>
      <c r="AA144" s="101"/>
      <c r="AB144" s="101"/>
      <c r="AC144" s="101"/>
      <c r="AD144" s="101"/>
      <c r="AE144" s="10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</row>
    <row r="145" spans="1:79" s="99" customFormat="1" ht="28.5" customHeight="1" x14ac:dyDescent="0.2">
      <c r="A145" s="89">
        <v>1</v>
      </c>
      <c r="B145" s="90"/>
      <c r="C145" s="90"/>
      <c r="D145" s="114" t="s">
        <v>197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198</v>
      </c>
      <c r="R145" s="27"/>
      <c r="S145" s="27"/>
      <c r="T145" s="27"/>
      <c r="U145" s="27"/>
      <c r="V145" s="114" t="s">
        <v>199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5">
        <v>100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100</v>
      </c>
      <c r="AQ145" s="115"/>
      <c r="AR145" s="115"/>
      <c r="AS145" s="115"/>
      <c r="AT145" s="115"/>
      <c r="AU145" s="115">
        <v>0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0</v>
      </c>
      <c r="BF145" s="115"/>
      <c r="BG145" s="115"/>
      <c r="BH145" s="115"/>
      <c r="BI145" s="115"/>
    </row>
    <row r="146" spans="1:79" s="99" customFormat="1" ht="30" customHeight="1" x14ac:dyDescent="0.2">
      <c r="A146" s="89">
        <v>2</v>
      </c>
      <c r="B146" s="90"/>
      <c r="C146" s="90"/>
      <c r="D146" s="114" t="s">
        <v>200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198</v>
      </c>
      <c r="R146" s="27"/>
      <c r="S146" s="27"/>
      <c r="T146" s="27"/>
      <c r="U146" s="27"/>
      <c r="V146" s="114" t="s">
        <v>199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100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100</v>
      </c>
      <c r="AQ146" s="115"/>
      <c r="AR146" s="115"/>
      <c r="AS146" s="115"/>
      <c r="AT146" s="115"/>
      <c r="AU146" s="115">
        <v>0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0</v>
      </c>
      <c r="BF146" s="115"/>
      <c r="BG146" s="115"/>
      <c r="BH146" s="115"/>
      <c r="BI146" s="115"/>
    </row>
    <row r="148" spans="1:79" ht="14.25" customHeight="1" x14ac:dyDescent="0.2">
      <c r="A148" s="29" t="s">
        <v>124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5" customHeight="1" x14ac:dyDescent="0.2">
      <c r="A149" s="44" t="s">
        <v>221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</row>
    <row r="150" spans="1:79" ht="12.95" customHeight="1" x14ac:dyDescent="0.2">
      <c r="A150" s="54" t="s">
        <v>19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6"/>
      <c r="U150" s="27" t="s">
        <v>222</v>
      </c>
      <c r="V150" s="27"/>
      <c r="W150" s="27"/>
      <c r="X150" s="27"/>
      <c r="Y150" s="27"/>
      <c r="Z150" s="27"/>
      <c r="AA150" s="27"/>
      <c r="AB150" s="27"/>
      <c r="AC150" s="27"/>
      <c r="AD150" s="27"/>
      <c r="AE150" s="27" t="s">
        <v>225</v>
      </c>
      <c r="AF150" s="27"/>
      <c r="AG150" s="27"/>
      <c r="AH150" s="27"/>
      <c r="AI150" s="27"/>
      <c r="AJ150" s="27"/>
      <c r="AK150" s="27"/>
      <c r="AL150" s="27"/>
      <c r="AM150" s="27"/>
      <c r="AN150" s="27"/>
      <c r="AO150" s="27" t="s">
        <v>232</v>
      </c>
      <c r="AP150" s="27"/>
      <c r="AQ150" s="27"/>
      <c r="AR150" s="27"/>
      <c r="AS150" s="27"/>
      <c r="AT150" s="27"/>
      <c r="AU150" s="27"/>
      <c r="AV150" s="27"/>
      <c r="AW150" s="27"/>
      <c r="AX150" s="27"/>
      <c r="AY150" s="27" t="s">
        <v>243</v>
      </c>
      <c r="AZ150" s="27"/>
      <c r="BA150" s="27"/>
      <c r="BB150" s="27"/>
      <c r="BC150" s="27"/>
      <c r="BD150" s="27"/>
      <c r="BE150" s="27"/>
      <c r="BF150" s="27"/>
      <c r="BG150" s="27"/>
      <c r="BH150" s="27"/>
      <c r="BI150" s="27" t="s">
        <v>248</v>
      </c>
      <c r="BJ150" s="27"/>
      <c r="BK150" s="27"/>
      <c r="BL150" s="27"/>
      <c r="BM150" s="27"/>
      <c r="BN150" s="27"/>
      <c r="BO150" s="27"/>
      <c r="BP150" s="27"/>
      <c r="BQ150" s="27"/>
      <c r="BR150" s="27"/>
    </row>
    <row r="151" spans="1:79" ht="30" customHeight="1" x14ac:dyDescent="0.2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9"/>
      <c r="U151" s="27" t="s">
        <v>4</v>
      </c>
      <c r="V151" s="27"/>
      <c r="W151" s="27"/>
      <c r="X151" s="27"/>
      <c r="Y151" s="27"/>
      <c r="Z151" s="27" t="s">
        <v>3</v>
      </c>
      <c r="AA151" s="27"/>
      <c r="AB151" s="27"/>
      <c r="AC151" s="27"/>
      <c r="AD151" s="27"/>
      <c r="AE151" s="27" t="s">
        <v>4</v>
      </c>
      <c r="AF151" s="27"/>
      <c r="AG151" s="27"/>
      <c r="AH151" s="27"/>
      <c r="AI151" s="27"/>
      <c r="AJ151" s="27" t="s">
        <v>3</v>
      </c>
      <c r="AK151" s="27"/>
      <c r="AL151" s="27"/>
      <c r="AM151" s="27"/>
      <c r="AN151" s="27"/>
      <c r="AO151" s="27" t="s">
        <v>4</v>
      </c>
      <c r="AP151" s="27"/>
      <c r="AQ151" s="27"/>
      <c r="AR151" s="27"/>
      <c r="AS151" s="27"/>
      <c r="AT151" s="27" t="s">
        <v>3</v>
      </c>
      <c r="AU151" s="27"/>
      <c r="AV151" s="27"/>
      <c r="AW151" s="27"/>
      <c r="AX151" s="27"/>
      <c r="AY151" s="27" t="s">
        <v>4</v>
      </c>
      <c r="AZ151" s="27"/>
      <c r="BA151" s="27"/>
      <c r="BB151" s="27"/>
      <c r="BC151" s="27"/>
      <c r="BD151" s="27" t="s">
        <v>3</v>
      </c>
      <c r="BE151" s="27"/>
      <c r="BF151" s="27"/>
      <c r="BG151" s="27"/>
      <c r="BH151" s="27"/>
      <c r="BI151" s="27" t="s">
        <v>4</v>
      </c>
      <c r="BJ151" s="27"/>
      <c r="BK151" s="27"/>
      <c r="BL151" s="27"/>
      <c r="BM151" s="27"/>
      <c r="BN151" s="27" t="s">
        <v>3</v>
      </c>
      <c r="BO151" s="27"/>
      <c r="BP151" s="27"/>
      <c r="BQ151" s="27"/>
      <c r="BR151" s="27"/>
    </row>
    <row r="152" spans="1:79" ht="15" customHeight="1" x14ac:dyDescent="0.2">
      <c r="A152" s="36">
        <v>1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8"/>
      <c r="U152" s="27">
        <v>2</v>
      </c>
      <c r="V152" s="27"/>
      <c r="W152" s="27"/>
      <c r="X152" s="27"/>
      <c r="Y152" s="27"/>
      <c r="Z152" s="27">
        <v>3</v>
      </c>
      <c r="AA152" s="27"/>
      <c r="AB152" s="27"/>
      <c r="AC152" s="27"/>
      <c r="AD152" s="27"/>
      <c r="AE152" s="27">
        <v>4</v>
      </c>
      <c r="AF152" s="27"/>
      <c r="AG152" s="27"/>
      <c r="AH152" s="27"/>
      <c r="AI152" s="27"/>
      <c r="AJ152" s="27">
        <v>5</v>
      </c>
      <c r="AK152" s="27"/>
      <c r="AL152" s="27"/>
      <c r="AM152" s="27"/>
      <c r="AN152" s="27"/>
      <c r="AO152" s="27">
        <v>6</v>
      </c>
      <c r="AP152" s="27"/>
      <c r="AQ152" s="27"/>
      <c r="AR152" s="27"/>
      <c r="AS152" s="27"/>
      <c r="AT152" s="27">
        <v>7</v>
      </c>
      <c r="AU152" s="27"/>
      <c r="AV152" s="27"/>
      <c r="AW152" s="27"/>
      <c r="AX152" s="27"/>
      <c r="AY152" s="27">
        <v>8</v>
      </c>
      <c r="AZ152" s="27"/>
      <c r="BA152" s="27"/>
      <c r="BB152" s="27"/>
      <c r="BC152" s="27"/>
      <c r="BD152" s="27">
        <v>9</v>
      </c>
      <c r="BE152" s="27"/>
      <c r="BF152" s="27"/>
      <c r="BG152" s="27"/>
      <c r="BH152" s="27"/>
      <c r="BI152" s="27">
        <v>10</v>
      </c>
      <c r="BJ152" s="27"/>
      <c r="BK152" s="27"/>
      <c r="BL152" s="27"/>
      <c r="BM152" s="27"/>
      <c r="BN152" s="27">
        <v>11</v>
      </c>
      <c r="BO152" s="27"/>
      <c r="BP152" s="27"/>
      <c r="BQ152" s="27"/>
      <c r="BR152" s="27"/>
    </row>
    <row r="153" spans="1:79" s="1" customFormat="1" ht="15.75" hidden="1" customHeight="1" x14ac:dyDescent="0.2">
      <c r="A153" s="39" t="s">
        <v>57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1"/>
      <c r="U153" s="26" t="s">
        <v>65</v>
      </c>
      <c r="V153" s="26"/>
      <c r="W153" s="26"/>
      <c r="X153" s="26"/>
      <c r="Y153" s="26"/>
      <c r="Z153" s="30" t="s">
        <v>66</v>
      </c>
      <c r="AA153" s="30"/>
      <c r="AB153" s="30"/>
      <c r="AC153" s="30"/>
      <c r="AD153" s="30"/>
      <c r="AE153" s="26" t="s">
        <v>67</v>
      </c>
      <c r="AF153" s="26"/>
      <c r="AG153" s="26"/>
      <c r="AH153" s="26"/>
      <c r="AI153" s="26"/>
      <c r="AJ153" s="30" t="s">
        <v>68</v>
      </c>
      <c r="AK153" s="30"/>
      <c r="AL153" s="30"/>
      <c r="AM153" s="30"/>
      <c r="AN153" s="30"/>
      <c r="AO153" s="26" t="s">
        <v>58</v>
      </c>
      <c r="AP153" s="26"/>
      <c r="AQ153" s="26"/>
      <c r="AR153" s="26"/>
      <c r="AS153" s="26"/>
      <c r="AT153" s="30" t="s">
        <v>59</v>
      </c>
      <c r="AU153" s="30"/>
      <c r="AV153" s="30"/>
      <c r="AW153" s="30"/>
      <c r="AX153" s="30"/>
      <c r="AY153" s="26" t="s">
        <v>60</v>
      </c>
      <c r="AZ153" s="26"/>
      <c r="BA153" s="26"/>
      <c r="BB153" s="26"/>
      <c r="BC153" s="26"/>
      <c r="BD153" s="30" t="s">
        <v>61</v>
      </c>
      <c r="BE153" s="30"/>
      <c r="BF153" s="30"/>
      <c r="BG153" s="30"/>
      <c r="BH153" s="30"/>
      <c r="BI153" s="26" t="s">
        <v>62</v>
      </c>
      <c r="BJ153" s="26"/>
      <c r="BK153" s="26"/>
      <c r="BL153" s="26"/>
      <c r="BM153" s="26"/>
      <c r="BN153" s="30" t="s">
        <v>63</v>
      </c>
      <c r="BO153" s="30"/>
      <c r="BP153" s="30"/>
      <c r="BQ153" s="30"/>
      <c r="BR153" s="30"/>
      <c r="CA153" t="s">
        <v>41</v>
      </c>
    </row>
    <row r="154" spans="1:79" s="6" customFormat="1" ht="12.75" customHeight="1" x14ac:dyDescent="0.2">
      <c r="A154" s="86" t="s">
        <v>147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8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CA154" s="6" t="s">
        <v>42</v>
      </c>
    </row>
    <row r="155" spans="1:79" s="99" customFormat="1" ht="38.25" customHeight="1" x14ac:dyDescent="0.2">
      <c r="A155" s="92" t="s">
        <v>201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17" t="s">
        <v>173</v>
      </c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 t="s">
        <v>173</v>
      </c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 t="s">
        <v>173</v>
      </c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 t="s">
        <v>173</v>
      </c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 t="s">
        <v>173</v>
      </c>
      <c r="BJ155" s="117"/>
      <c r="BK155" s="117"/>
      <c r="BL155" s="117"/>
      <c r="BM155" s="117"/>
      <c r="BN155" s="117"/>
      <c r="BO155" s="117"/>
      <c r="BP155" s="117"/>
      <c r="BQ155" s="117"/>
      <c r="BR155" s="117"/>
    </row>
    <row r="158" spans="1:79" ht="14.25" customHeight="1" x14ac:dyDescent="0.2">
      <c r="A158" s="29" t="s">
        <v>125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</row>
    <row r="159" spans="1:79" ht="15" customHeight="1" x14ac:dyDescent="0.2">
      <c r="A159" s="54" t="s">
        <v>6</v>
      </c>
      <c r="B159" s="55"/>
      <c r="C159" s="55"/>
      <c r="D159" s="54" t="s">
        <v>10</v>
      </c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6"/>
      <c r="W159" s="27" t="s">
        <v>222</v>
      </c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 t="s">
        <v>226</v>
      </c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 t="s">
        <v>237</v>
      </c>
      <c r="AV159" s="27"/>
      <c r="AW159" s="27"/>
      <c r="AX159" s="27"/>
      <c r="AY159" s="27"/>
      <c r="AZ159" s="27"/>
      <c r="BA159" s="27" t="s">
        <v>244</v>
      </c>
      <c r="BB159" s="27"/>
      <c r="BC159" s="27"/>
      <c r="BD159" s="27"/>
      <c r="BE159" s="27"/>
      <c r="BF159" s="27"/>
      <c r="BG159" s="27" t="s">
        <v>253</v>
      </c>
      <c r="BH159" s="27"/>
      <c r="BI159" s="27"/>
      <c r="BJ159" s="27"/>
      <c r="BK159" s="27"/>
      <c r="BL159" s="27"/>
    </row>
    <row r="160" spans="1:79" ht="15" customHeight="1" x14ac:dyDescent="0.2">
      <c r="A160" s="71"/>
      <c r="B160" s="72"/>
      <c r="C160" s="72"/>
      <c r="D160" s="71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3"/>
      <c r="W160" s="27" t="s">
        <v>4</v>
      </c>
      <c r="X160" s="27"/>
      <c r="Y160" s="27"/>
      <c r="Z160" s="27"/>
      <c r="AA160" s="27"/>
      <c r="AB160" s="27"/>
      <c r="AC160" s="27" t="s">
        <v>3</v>
      </c>
      <c r="AD160" s="27"/>
      <c r="AE160" s="27"/>
      <c r="AF160" s="27"/>
      <c r="AG160" s="27"/>
      <c r="AH160" s="27"/>
      <c r="AI160" s="27" t="s">
        <v>4</v>
      </c>
      <c r="AJ160" s="27"/>
      <c r="AK160" s="27"/>
      <c r="AL160" s="27"/>
      <c r="AM160" s="27"/>
      <c r="AN160" s="27"/>
      <c r="AO160" s="27" t="s">
        <v>3</v>
      </c>
      <c r="AP160" s="27"/>
      <c r="AQ160" s="27"/>
      <c r="AR160" s="27"/>
      <c r="AS160" s="27"/>
      <c r="AT160" s="27"/>
      <c r="AU160" s="74" t="s">
        <v>4</v>
      </c>
      <c r="AV160" s="74"/>
      <c r="AW160" s="74"/>
      <c r="AX160" s="74" t="s">
        <v>3</v>
      </c>
      <c r="AY160" s="74"/>
      <c r="AZ160" s="74"/>
      <c r="BA160" s="74" t="s">
        <v>4</v>
      </c>
      <c r="BB160" s="74"/>
      <c r="BC160" s="74"/>
      <c r="BD160" s="74" t="s">
        <v>3</v>
      </c>
      <c r="BE160" s="74"/>
      <c r="BF160" s="74"/>
      <c r="BG160" s="74" t="s">
        <v>4</v>
      </c>
      <c r="BH160" s="74"/>
      <c r="BI160" s="74"/>
      <c r="BJ160" s="74" t="s">
        <v>3</v>
      </c>
      <c r="BK160" s="74"/>
      <c r="BL160" s="74"/>
    </row>
    <row r="161" spans="1:79" ht="57" customHeight="1" x14ac:dyDescent="0.2">
      <c r="A161" s="57"/>
      <c r="B161" s="58"/>
      <c r="C161" s="58"/>
      <c r="D161" s="57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9"/>
      <c r="W161" s="27" t="s">
        <v>12</v>
      </c>
      <c r="X161" s="27"/>
      <c r="Y161" s="27"/>
      <c r="Z161" s="27" t="s">
        <v>11</v>
      </c>
      <c r="AA161" s="27"/>
      <c r="AB161" s="27"/>
      <c r="AC161" s="27" t="s">
        <v>12</v>
      </c>
      <c r="AD161" s="27"/>
      <c r="AE161" s="27"/>
      <c r="AF161" s="27" t="s">
        <v>11</v>
      </c>
      <c r="AG161" s="27"/>
      <c r="AH161" s="27"/>
      <c r="AI161" s="27" t="s">
        <v>12</v>
      </c>
      <c r="AJ161" s="27"/>
      <c r="AK161" s="27"/>
      <c r="AL161" s="27" t="s">
        <v>11</v>
      </c>
      <c r="AM161" s="27"/>
      <c r="AN161" s="27"/>
      <c r="AO161" s="27" t="s">
        <v>12</v>
      </c>
      <c r="AP161" s="27"/>
      <c r="AQ161" s="27"/>
      <c r="AR161" s="27" t="s">
        <v>11</v>
      </c>
      <c r="AS161" s="27"/>
      <c r="AT161" s="27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</row>
    <row r="162" spans="1:79" ht="15" customHeight="1" x14ac:dyDescent="0.2">
      <c r="A162" s="36">
        <v>1</v>
      </c>
      <c r="B162" s="37"/>
      <c r="C162" s="37"/>
      <c r="D162" s="36">
        <v>2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8"/>
      <c r="W162" s="27">
        <v>3</v>
      </c>
      <c r="X162" s="27"/>
      <c r="Y162" s="27"/>
      <c r="Z162" s="27">
        <v>4</v>
      </c>
      <c r="AA162" s="27"/>
      <c r="AB162" s="27"/>
      <c r="AC162" s="27">
        <v>5</v>
      </c>
      <c r="AD162" s="27"/>
      <c r="AE162" s="27"/>
      <c r="AF162" s="27">
        <v>6</v>
      </c>
      <c r="AG162" s="27"/>
      <c r="AH162" s="27"/>
      <c r="AI162" s="27">
        <v>7</v>
      </c>
      <c r="AJ162" s="27"/>
      <c r="AK162" s="27"/>
      <c r="AL162" s="27">
        <v>8</v>
      </c>
      <c r="AM162" s="27"/>
      <c r="AN162" s="27"/>
      <c r="AO162" s="27">
        <v>9</v>
      </c>
      <c r="AP162" s="27"/>
      <c r="AQ162" s="27"/>
      <c r="AR162" s="27">
        <v>10</v>
      </c>
      <c r="AS162" s="27"/>
      <c r="AT162" s="27"/>
      <c r="AU162" s="27">
        <v>11</v>
      </c>
      <c r="AV162" s="27"/>
      <c r="AW162" s="27"/>
      <c r="AX162" s="27">
        <v>12</v>
      </c>
      <c r="AY162" s="27"/>
      <c r="AZ162" s="27"/>
      <c r="BA162" s="27">
        <v>13</v>
      </c>
      <c r="BB162" s="27"/>
      <c r="BC162" s="27"/>
      <c r="BD162" s="27">
        <v>14</v>
      </c>
      <c r="BE162" s="27"/>
      <c r="BF162" s="27"/>
      <c r="BG162" s="27">
        <v>15</v>
      </c>
      <c r="BH162" s="27"/>
      <c r="BI162" s="27"/>
      <c r="BJ162" s="27">
        <v>16</v>
      </c>
      <c r="BK162" s="27"/>
      <c r="BL162" s="27"/>
    </row>
    <row r="163" spans="1:79" s="1" customFormat="1" ht="12.75" hidden="1" customHeight="1" x14ac:dyDescent="0.2">
      <c r="A163" s="39" t="s">
        <v>69</v>
      </c>
      <c r="B163" s="40"/>
      <c r="C163" s="40"/>
      <c r="D163" s="39" t="s">
        <v>57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1"/>
      <c r="W163" s="26" t="s">
        <v>72</v>
      </c>
      <c r="X163" s="26"/>
      <c r="Y163" s="26"/>
      <c r="Z163" s="26" t="s">
        <v>73</v>
      </c>
      <c r="AA163" s="26"/>
      <c r="AB163" s="26"/>
      <c r="AC163" s="30" t="s">
        <v>74</v>
      </c>
      <c r="AD163" s="30"/>
      <c r="AE163" s="30"/>
      <c r="AF163" s="30" t="s">
        <v>75</v>
      </c>
      <c r="AG163" s="30"/>
      <c r="AH163" s="30"/>
      <c r="AI163" s="26" t="s">
        <v>76</v>
      </c>
      <c r="AJ163" s="26"/>
      <c r="AK163" s="26"/>
      <c r="AL163" s="26" t="s">
        <v>77</v>
      </c>
      <c r="AM163" s="26"/>
      <c r="AN163" s="26"/>
      <c r="AO163" s="30" t="s">
        <v>104</v>
      </c>
      <c r="AP163" s="30"/>
      <c r="AQ163" s="30"/>
      <c r="AR163" s="30" t="s">
        <v>78</v>
      </c>
      <c r="AS163" s="30"/>
      <c r="AT163" s="30"/>
      <c r="AU163" s="26" t="s">
        <v>105</v>
      </c>
      <c r="AV163" s="26"/>
      <c r="AW163" s="26"/>
      <c r="AX163" s="30" t="s">
        <v>106</v>
      </c>
      <c r="AY163" s="30"/>
      <c r="AZ163" s="30"/>
      <c r="BA163" s="26" t="s">
        <v>107</v>
      </c>
      <c r="BB163" s="26"/>
      <c r="BC163" s="26"/>
      <c r="BD163" s="30" t="s">
        <v>108</v>
      </c>
      <c r="BE163" s="30"/>
      <c r="BF163" s="30"/>
      <c r="BG163" s="26" t="s">
        <v>109</v>
      </c>
      <c r="BH163" s="26"/>
      <c r="BI163" s="26"/>
      <c r="BJ163" s="30" t="s">
        <v>110</v>
      </c>
      <c r="BK163" s="30"/>
      <c r="BL163" s="30"/>
      <c r="CA163" s="1" t="s">
        <v>103</v>
      </c>
    </row>
    <row r="164" spans="1:79" s="6" customFormat="1" ht="12.75" customHeight="1" x14ac:dyDescent="0.2">
      <c r="A164" s="86">
        <v>1</v>
      </c>
      <c r="B164" s="87"/>
      <c r="C164" s="87"/>
      <c r="D164" s="100" t="s">
        <v>202</v>
      </c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2"/>
      <c r="BK164" s="112"/>
      <c r="BL164" s="112"/>
      <c r="CA164" s="6" t="s">
        <v>43</v>
      </c>
    </row>
    <row r="165" spans="1:79" s="99" customFormat="1" ht="25.5" customHeight="1" x14ac:dyDescent="0.2">
      <c r="A165" s="89">
        <v>2</v>
      </c>
      <c r="B165" s="90"/>
      <c r="C165" s="90"/>
      <c r="D165" s="92" t="s">
        <v>203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4"/>
      <c r="W165" s="115" t="s">
        <v>173</v>
      </c>
      <c r="X165" s="115"/>
      <c r="Y165" s="115"/>
      <c r="Z165" s="115" t="s">
        <v>173</v>
      </c>
      <c r="AA165" s="115"/>
      <c r="AB165" s="115"/>
      <c r="AC165" s="115"/>
      <c r="AD165" s="115"/>
      <c r="AE165" s="115"/>
      <c r="AF165" s="115"/>
      <c r="AG165" s="115"/>
      <c r="AH165" s="115"/>
      <c r="AI165" s="115" t="s">
        <v>173</v>
      </c>
      <c r="AJ165" s="115"/>
      <c r="AK165" s="115"/>
      <c r="AL165" s="115" t="s">
        <v>173</v>
      </c>
      <c r="AM165" s="115"/>
      <c r="AN165" s="115"/>
      <c r="AO165" s="115"/>
      <c r="AP165" s="115"/>
      <c r="AQ165" s="115"/>
      <c r="AR165" s="115"/>
      <c r="AS165" s="115"/>
      <c r="AT165" s="115"/>
      <c r="AU165" s="115" t="s">
        <v>173</v>
      </c>
      <c r="AV165" s="115"/>
      <c r="AW165" s="115"/>
      <c r="AX165" s="115"/>
      <c r="AY165" s="115"/>
      <c r="AZ165" s="115"/>
      <c r="BA165" s="115" t="s">
        <v>173</v>
      </c>
      <c r="BB165" s="115"/>
      <c r="BC165" s="115"/>
      <c r="BD165" s="115"/>
      <c r="BE165" s="115"/>
      <c r="BF165" s="115"/>
      <c r="BG165" s="115" t="s">
        <v>173</v>
      </c>
      <c r="BH165" s="115"/>
      <c r="BI165" s="115"/>
      <c r="BJ165" s="115"/>
      <c r="BK165" s="115"/>
      <c r="BL165" s="115"/>
    </row>
    <row r="168" spans="1:79" ht="14.25" customHeight="1" x14ac:dyDescent="0.2">
      <c r="A168" s="29" t="s">
        <v>153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4.25" customHeight="1" x14ac:dyDescent="0.2">
      <c r="A169" s="29" t="s">
        <v>238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1:79" ht="15" customHeight="1" x14ac:dyDescent="0.2">
      <c r="A170" s="31" t="s">
        <v>221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1:79" ht="15" customHeight="1" x14ac:dyDescent="0.2">
      <c r="A171" s="27" t="s">
        <v>6</v>
      </c>
      <c r="B171" s="27"/>
      <c r="C171" s="27"/>
      <c r="D171" s="27"/>
      <c r="E171" s="27"/>
      <c r="F171" s="27"/>
      <c r="G171" s="27" t="s">
        <v>126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 t="s">
        <v>13</v>
      </c>
      <c r="U171" s="27"/>
      <c r="V171" s="27"/>
      <c r="W171" s="27"/>
      <c r="X171" s="27"/>
      <c r="Y171" s="27"/>
      <c r="Z171" s="27"/>
      <c r="AA171" s="36" t="s">
        <v>222</v>
      </c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7"/>
      <c r="AP171" s="36" t="s">
        <v>225</v>
      </c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8"/>
      <c r="BE171" s="36" t="s">
        <v>232</v>
      </c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8"/>
    </row>
    <row r="172" spans="1:79" ht="32.1" customHeight="1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 t="s">
        <v>4</v>
      </c>
      <c r="AB172" s="27"/>
      <c r="AC172" s="27"/>
      <c r="AD172" s="27"/>
      <c r="AE172" s="27"/>
      <c r="AF172" s="27" t="s">
        <v>3</v>
      </c>
      <c r="AG172" s="27"/>
      <c r="AH172" s="27"/>
      <c r="AI172" s="27"/>
      <c r="AJ172" s="27"/>
      <c r="AK172" s="27" t="s">
        <v>89</v>
      </c>
      <c r="AL172" s="27"/>
      <c r="AM172" s="27"/>
      <c r="AN172" s="27"/>
      <c r="AO172" s="27"/>
      <c r="AP172" s="27" t="s">
        <v>4</v>
      </c>
      <c r="AQ172" s="27"/>
      <c r="AR172" s="27"/>
      <c r="AS172" s="27"/>
      <c r="AT172" s="27"/>
      <c r="AU172" s="27" t="s">
        <v>3</v>
      </c>
      <c r="AV172" s="27"/>
      <c r="AW172" s="27"/>
      <c r="AX172" s="27"/>
      <c r="AY172" s="27"/>
      <c r="AZ172" s="27" t="s">
        <v>96</v>
      </c>
      <c r="BA172" s="27"/>
      <c r="BB172" s="27"/>
      <c r="BC172" s="27"/>
      <c r="BD172" s="27"/>
      <c r="BE172" s="27" t="s">
        <v>4</v>
      </c>
      <c r="BF172" s="27"/>
      <c r="BG172" s="27"/>
      <c r="BH172" s="27"/>
      <c r="BI172" s="27"/>
      <c r="BJ172" s="27" t="s">
        <v>3</v>
      </c>
      <c r="BK172" s="27"/>
      <c r="BL172" s="27"/>
      <c r="BM172" s="27"/>
      <c r="BN172" s="27"/>
      <c r="BO172" s="27" t="s">
        <v>127</v>
      </c>
      <c r="BP172" s="27"/>
      <c r="BQ172" s="27"/>
      <c r="BR172" s="27"/>
      <c r="BS172" s="27"/>
    </row>
    <row r="173" spans="1:79" ht="15" customHeight="1" x14ac:dyDescent="0.2">
      <c r="A173" s="27">
        <v>1</v>
      </c>
      <c r="B173" s="27"/>
      <c r="C173" s="27"/>
      <c r="D173" s="27"/>
      <c r="E173" s="27"/>
      <c r="F173" s="27"/>
      <c r="G173" s="27">
        <v>2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>
        <v>3</v>
      </c>
      <c r="U173" s="27"/>
      <c r="V173" s="27"/>
      <c r="W173" s="27"/>
      <c r="X173" s="27"/>
      <c r="Y173" s="27"/>
      <c r="Z173" s="27"/>
      <c r="AA173" s="27">
        <v>4</v>
      </c>
      <c r="AB173" s="27"/>
      <c r="AC173" s="27"/>
      <c r="AD173" s="27"/>
      <c r="AE173" s="27"/>
      <c r="AF173" s="27">
        <v>5</v>
      </c>
      <c r="AG173" s="27"/>
      <c r="AH173" s="27"/>
      <c r="AI173" s="27"/>
      <c r="AJ173" s="27"/>
      <c r="AK173" s="27">
        <v>6</v>
      </c>
      <c r="AL173" s="27"/>
      <c r="AM173" s="27"/>
      <c r="AN173" s="27"/>
      <c r="AO173" s="27"/>
      <c r="AP173" s="27">
        <v>7</v>
      </c>
      <c r="AQ173" s="27"/>
      <c r="AR173" s="27"/>
      <c r="AS173" s="27"/>
      <c r="AT173" s="27"/>
      <c r="AU173" s="27">
        <v>8</v>
      </c>
      <c r="AV173" s="27"/>
      <c r="AW173" s="27"/>
      <c r="AX173" s="27"/>
      <c r="AY173" s="27"/>
      <c r="AZ173" s="27">
        <v>9</v>
      </c>
      <c r="BA173" s="27"/>
      <c r="BB173" s="27"/>
      <c r="BC173" s="27"/>
      <c r="BD173" s="27"/>
      <c r="BE173" s="27">
        <v>10</v>
      </c>
      <c r="BF173" s="27"/>
      <c r="BG173" s="27"/>
      <c r="BH173" s="27"/>
      <c r="BI173" s="27"/>
      <c r="BJ173" s="27">
        <v>11</v>
      </c>
      <c r="BK173" s="27"/>
      <c r="BL173" s="27"/>
      <c r="BM173" s="27"/>
      <c r="BN173" s="27"/>
      <c r="BO173" s="27">
        <v>12</v>
      </c>
      <c r="BP173" s="27"/>
      <c r="BQ173" s="27"/>
      <c r="BR173" s="27"/>
      <c r="BS173" s="27"/>
    </row>
    <row r="174" spans="1:79" s="1" customFormat="1" ht="15" hidden="1" customHeight="1" x14ac:dyDescent="0.2">
      <c r="A174" s="26" t="s">
        <v>69</v>
      </c>
      <c r="B174" s="26"/>
      <c r="C174" s="26"/>
      <c r="D174" s="26"/>
      <c r="E174" s="26"/>
      <c r="F174" s="26"/>
      <c r="G174" s="61" t="s">
        <v>57</v>
      </c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 t="s">
        <v>79</v>
      </c>
      <c r="U174" s="61"/>
      <c r="V174" s="61"/>
      <c r="W174" s="61"/>
      <c r="X174" s="61"/>
      <c r="Y174" s="61"/>
      <c r="Z174" s="61"/>
      <c r="AA174" s="30" t="s">
        <v>65</v>
      </c>
      <c r="AB174" s="30"/>
      <c r="AC174" s="30"/>
      <c r="AD174" s="30"/>
      <c r="AE174" s="30"/>
      <c r="AF174" s="30" t="s">
        <v>66</v>
      </c>
      <c r="AG174" s="30"/>
      <c r="AH174" s="30"/>
      <c r="AI174" s="30"/>
      <c r="AJ174" s="30"/>
      <c r="AK174" s="50" t="s">
        <v>122</v>
      </c>
      <c r="AL174" s="50"/>
      <c r="AM174" s="50"/>
      <c r="AN174" s="50"/>
      <c r="AO174" s="50"/>
      <c r="AP174" s="30" t="s">
        <v>67</v>
      </c>
      <c r="AQ174" s="30"/>
      <c r="AR174" s="30"/>
      <c r="AS174" s="30"/>
      <c r="AT174" s="30"/>
      <c r="AU174" s="30" t="s">
        <v>68</v>
      </c>
      <c r="AV174" s="30"/>
      <c r="AW174" s="30"/>
      <c r="AX174" s="30"/>
      <c r="AY174" s="30"/>
      <c r="AZ174" s="50" t="s">
        <v>122</v>
      </c>
      <c r="BA174" s="50"/>
      <c r="BB174" s="50"/>
      <c r="BC174" s="50"/>
      <c r="BD174" s="50"/>
      <c r="BE174" s="30" t="s">
        <v>58</v>
      </c>
      <c r="BF174" s="30"/>
      <c r="BG174" s="30"/>
      <c r="BH174" s="30"/>
      <c r="BI174" s="30"/>
      <c r="BJ174" s="30" t="s">
        <v>59</v>
      </c>
      <c r="BK174" s="30"/>
      <c r="BL174" s="30"/>
      <c r="BM174" s="30"/>
      <c r="BN174" s="30"/>
      <c r="BO174" s="50" t="s">
        <v>122</v>
      </c>
      <c r="BP174" s="50"/>
      <c r="BQ174" s="50"/>
      <c r="BR174" s="50"/>
      <c r="BS174" s="50"/>
      <c r="CA174" s="1" t="s">
        <v>44</v>
      </c>
    </row>
    <row r="175" spans="1:79" s="99" customFormat="1" ht="45" customHeight="1" x14ac:dyDescent="0.2">
      <c r="A175" s="110">
        <v>1</v>
      </c>
      <c r="B175" s="110"/>
      <c r="C175" s="110"/>
      <c r="D175" s="110"/>
      <c r="E175" s="110"/>
      <c r="F175" s="110"/>
      <c r="G175" s="92" t="s">
        <v>204</v>
      </c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4"/>
      <c r="T175" s="118" t="s">
        <v>205</v>
      </c>
      <c r="U175" s="93"/>
      <c r="V175" s="93"/>
      <c r="W175" s="93"/>
      <c r="X175" s="93"/>
      <c r="Y175" s="93"/>
      <c r="Z175" s="94"/>
      <c r="AA175" s="117">
        <v>250000</v>
      </c>
      <c r="AB175" s="117"/>
      <c r="AC175" s="117"/>
      <c r="AD175" s="117"/>
      <c r="AE175" s="117"/>
      <c r="AF175" s="117">
        <v>0</v>
      </c>
      <c r="AG175" s="117"/>
      <c r="AH175" s="117"/>
      <c r="AI175" s="117"/>
      <c r="AJ175" s="117"/>
      <c r="AK175" s="117">
        <f>IF(ISNUMBER(AA175),AA175,0)+IF(ISNUMBER(AF175),AF175,0)</f>
        <v>250000</v>
      </c>
      <c r="AL175" s="117"/>
      <c r="AM175" s="117"/>
      <c r="AN175" s="117"/>
      <c r="AO175" s="117"/>
      <c r="AP175" s="117">
        <v>250000</v>
      </c>
      <c r="AQ175" s="117"/>
      <c r="AR175" s="117"/>
      <c r="AS175" s="117"/>
      <c r="AT175" s="117"/>
      <c r="AU175" s="117">
        <v>0</v>
      </c>
      <c r="AV175" s="117"/>
      <c r="AW175" s="117"/>
      <c r="AX175" s="117"/>
      <c r="AY175" s="117"/>
      <c r="AZ175" s="117">
        <f>IF(ISNUMBER(AP175),AP175,0)+IF(ISNUMBER(AU175),AU175,0)</f>
        <v>250000</v>
      </c>
      <c r="BA175" s="117"/>
      <c r="BB175" s="117"/>
      <c r="BC175" s="117"/>
      <c r="BD175" s="117"/>
      <c r="BE175" s="117">
        <v>80000</v>
      </c>
      <c r="BF175" s="117"/>
      <c r="BG175" s="117"/>
      <c r="BH175" s="117"/>
      <c r="BI175" s="117"/>
      <c r="BJ175" s="117">
        <v>0</v>
      </c>
      <c r="BK175" s="117"/>
      <c r="BL175" s="117"/>
      <c r="BM175" s="117"/>
      <c r="BN175" s="117"/>
      <c r="BO175" s="117">
        <f>IF(ISNUMBER(BE175),BE175,0)+IF(ISNUMBER(BJ175),BJ175,0)</f>
        <v>80000</v>
      </c>
      <c r="BP175" s="117"/>
      <c r="BQ175" s="117"/>
      <c r="BR175" s="117"/>
      <c r="BS175" s="117"/>
      <c r="CA175" s="99" t="s">
        <v>45</v>
      </c>
    </row>
    <row r="176" spans="1:79" s="99" customFormat="1" ht="45" customHeight="1" x14ac:dyDescent="0.2">
      <c r="A176" s="110">
        <v>2</v>
      </c>
      <c r="B176" s="110"/>
      <c r="C176" s="110"/>
      <c r="D176" s="110"/>
      <c r="E176" s="110"/>
      <c r="F176" s="110"/>
      <c r="G176" s="92" t="s">
        <v>206</v>
      </c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4"/>
      <c r="T176" s="118" t="s">
        <v>207</v>
      </c>
      <c r="U176" s="93"/>
      <c r="V176" s="93"/>
      <c r="W176" s="93"/>
      <c r="X176" s="93"/>
      <c r="Y176" s="93"/>
      <c r="Z176" s="94"/>
      <c r="AA176" s="117">
        <v>55000</v>
      </c>
      <c r="AB176" s="117"/>
      <c r="AC176" s="117"/>
      <c r="AD176" s="117"/>
      <c r="AE176" s="117"/>
      <c r="AF176" s="117">
        <v>0</v>
      </c>
      <c r="AG176" s="117"/>
      <c r="AH176" s="117"/>
      <c r="AI176" s="117"/>
      <c r="AJ176" s="117"/>
      <c r="AK176" s="117">
        <f>IF(ISNUMBER(AA176),AA176,0)+IF(ISNUMBER(AF176),AF176,0)</f>
        <v>55000</v>
      </c>
      <c r="AL176" s="117"/>
      <c r="AM176" s="117"/>
      <c r="AN176" s="117"/>
      <c r="AO176" s="117"/>
      <c r="AP176" s="117">
        <v>55000</v>
      </c>
      <c r="AQ176" s="117"/>
      <c r="AR176" s="117"/>
      <c r="AS176" s="117"/>
      <c r="AT176" s="117"/>
      <c r="AU176" s="117">
        <v>0</v>
      </c>
      <c r="AV176" s="117"/>
      <c r="AW176" s="117"/>
      <c r="AX176" s="117"/>
      <c r="AY176" s="117"/>
      <c r="AZ176" s="117">
        <f>IF(ISNUMBER(AP176),AP176,0)+IF(ISNUMBER(AU176),AU176,0)</f>
        <v>55000</v>
      </c>
      <c r="BA176" s="117"/>
      <c r="BB176" s="117"/>
      <c r="BC176" s="117"/>
      <c r="BD176" s="117"/>
      <c r="BE176" s="117">
        <v>20000</v>
      </c>
      <c r="BF176" s="117"/>
      <c r="BG176" s="117"/>
      <c r="BH176" s="117"/>
      <c r="BI176" s="117"/>
      <c r="BJ176" s="117">
        <v>0</v>
      </c>
      <c r="BK176" s="117"/>
      <c r="BL176" s="117"/>
      <c r="BM176" s="117"/>
      <c r="BN176" s="117"/>
      <c r="BO176" s="117">
        <f>IF(ISNUMBER(BE176),BE176,0)+IF(ISNUMBER(BJ176),BJ176,0)</f>
        <v>20000</v>
      </c>
      <c r="BP176" s="117"/>
      <c r="BQ176" s="117"/>
      <c r="BR176" s="117"/>
      <c r="BS176" s="117"/>
    </row>
    <row r="177" spans="1:79" s="6" customFormat="1" ht="12.75" customHeight="1" x14ac:dyDescent="0.2">
      <c r="A177" s="85"/>
      <c r="B177" s="85"/>
      <c r="C177" s="85"/>
      <c r="D177" s="85"/>
      <c r="E177" s="85"/>
      <c r="F177" s="85"/>
      <c r="G177" s="100" t="s">
        <v>147</v>
      </c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2"/>
      <c r="T177" s="119"/>
      <c r="U177" s="101"/>
      <c r="V177" s="101"/>
      <c r="W177" s="101"/>
      <c r="X177" s="101"/>
      <c r="Y177" s="101"/>
      <c r="Z177" s="102"/>
      <c r="AA177" s="116">
        <v>305000</v>
      </c>
      <c r="AB177" s="116"/>
      <c r="AC177" s="116"/>
      <c r="AD177" s="116"/>
      <c r="AE177" s="116"/>
      <c r="AF177" s="116">
        <v>0</v>
      </c>
      <c r="AG177" s="116"/>
      <c r="AH177" s="116"/>
      <c r="AI177" s="116"/>
      <c r="AJ177" s="116"/>
      <c r="AK177" s="116">
        <f>IF(ISNUMBER(AA177),AA177,0)+IF(ISNUMBER(AF177),AF177,0)</f>
        <v>305000</v>
      </c>
      <c r="AL177" s="116"/>
      <c r="AM177" s="116"/>
      <c r="AN177" s="116"/>
      <c r="AO177" s="116"/>
      <c r="AP177" s="116">
        <v>305000</v>
      </c>
      <c r="AQ177" s="116"/>
      <c r="AR177" s="116"/>
      <c r="AS177" s="116"/>
      <c r="AT177" s="116"/>
      <c r="AU177" s="116">
        <v>0</v>
      </c>
      <c r="AV177" s="116"/>
      <c r="AW177" s="116"/>
      <c r="AX177" s="116"/>
      <c r="AY177" s="116"/>
      <c r="AZ177" s="116">
        <f>IF(ISNUMBER(AP177),AP177,0)+IF(ISNUMBER(AU177),AU177,0)</f>
        <v>305000</v>
      </c>
      <c r="BA177" s="116"/>
      <c r="BB177" s="116"/>
      <c r="BC177" s="116"/>
      <c r="BD177" s="116"/>
      <c r="BE177" s="116">
        <v>100000</v>
      </c>
      <c r="BF177" s="116"/>
      <c r="BG177" s="116"/>
      <c r="BH177" s="116"/>
      <c r="BI177" s="116"/>
      <c r="BJ177" s="116">
        <v>0</v>
      </c>
      <c r="BK177" s="116"/>
      <c r="BL177" s="116"/>
      <c r="BM177" s="116"/>
      <c r="BN177" s="116"/>
      <c r="BO177" s="116">
        <f>IF(ISNUMBER(BE177),BE177,0)+IF(ISNUMBER(BJ177),BJ177,0)</f>
        <v>100000</v>
      </c>
      <c r="BP177" s="116"/>
      <c r="BQ177" s="116"/>
      <c r="BR177" s="116"/>
      <c r="BS177" s="116"/>
    </row>
    <row r="179" spans="1:79" ht="13.5" customHeight="1" x14ac:dyDescent="0.2">
      <c r="A179" s="29" t="s">
        <v>254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</row>
    <row r="180" spans="1:79" ht="15" customHeight="1" x14ac:dyDescent="0.2">
      <c r="A180" s="44" t="s">
        <v>221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</row>
    <row r="181" spans="1:79" ht="15" customHeight="1" x14ac:dyDescent="0.2">
      <c r="A181" s="27" t="s">
        <v>6</v>
      </c>
      <c r="B181" s="27"/>
      <c r="C181" s="27"/>
      <c r="D181" s="27"/>
      <c r="E181" s="27"/>
      <c r="F181" s="27"/>
      <c r="G181" s="27" t="s">
        <v>126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 t="s">
        <v>13</v>
      </c>
      <c r="U181" s="27"/>
      <c r="V181" s="27"/>
      <c r="W181" s="27"/>
      <c r="X181" s="27"/>
      <c r="Y181" s="27"/>
      <c r="Z181" s="27"/>
      <c r="AA181" s="36" t="s">
        <v>243</v>
      </c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7"/>
      <c r="AP181" s="36" t="s">
        <v>248</v>
      </c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8"/>
    </row>
    <row r="182" spans="1:79" ht="32.1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 t="s">
        <v>4</v>
      </c>
      <c r="AB182" s="27"/>
      <c r="AC182" s="27"/>
      <c r="AD182" s="27"/>
      <c r="AE182" s="27"/>
      <c r="AF182" s="27" t="s">
        <v>3</v>
      </c>
      <c r="AG182" s="27"/>
      <c r="AH182" s="27"/>
      <c r="AI182" s="27"/>
      <c r="AJ182" s="27"/>
      <c r="AK182" s="27" t="s">
        <v>89</v>
      </c>
      <c r="AL182" s="27"/>
      <c r="AM182" s="27"/>
      <c r="AN182" s="27"/>
      <c r="AO182" s="27"/>
      <c r="AP182" s="27" t="s">
        <v>4</v>
      </c>
      <c r="AQ182" s="27"/>
      <c r="AR182" s="27"/>
      <c r="AS182" s="27"/>
      <c r="AT182" s="27"/>
      <c r="AU182" s="27" t="s">
        <v>3</v>
      </c>
      <c r="AV182" s="27"/>
      <c r="AW182" s="27"/>
      <c r="AX182" s="27"/>
      <c r="AY182" s="27"/>
      <c r="AZ182" s="27" t="s">
        <v>96</v>
      </c>
      <c r="BA182" s="27"/>
      <c r="BB182" s="27"/>
      <c r="BC182" s="27"/>
      <c r="BD182" s="27"/>
    </row>
    <row r="183" spans="1:79" ht="15" customHeight="1" x14ac:dyDescent="0.2">
      <c r="A183" s="27">
        <v>1</v>
      </c>
      <c r="B183" s="27"/>
      <c r="C183" s="27"/>
      <c r="D183" s="27"/>
      <c r="E183" s="27"/>
      <c r="F183" s="27"/>
      <c r="G183" s="27">
        <v>2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>
        <v>3</v>
      </c>
      <c r="U183" s="27"/>
      <c r="V183" s="27"/>
      <c r="W183" s="27"/>
      <c r="X183" s="27"/>
      <c r="Y183" s="27"/>
      <c r="Z183" s="27"/>
      <c r="AA183" s="27">
        <v>4</v>
      </c>
      <c r="AB183" s="27"/>
      <c r="AC183" s="27"/>
      <c r="AD183" s="27"/>
      <c r="AE183" s="27"/>
      <c r="AF183" s="27">
        <v>5</v>
      </c>
      <c r="AG183" s="27"/>
      <c r="AH183" s="27"/>
      <c r="AI183" s="27"/>
      <c r="AJ183" s="27"/>
      <c r="AK183" s="27">
        <v>6</v>
      </c>
      <c r="AL183" s="27"/>
      <c r="AM183" s="27"/>
      <c r="AN183" s="27"/>
      <c r="AO183" s="27"/>
      <c r="AP183" s="27">
        <v>7</v>
      </c>
      <c r="AQ183" s="27"/>
      <c r="AR183" s="27"/>
      <c r="AS183" s="27"/>
      <c r="AT183" s="27"/>
      <c r="AU183" s="27">
        <v>8</v>
      </c>
      <c r="AV183" s="27"/>
      <c r="AW183" s="27"/>
      <c r="AX183" s="27"/>
      <c r="AY183" s="27"/>
      <c r="AZ183" s="27">
        <v>9</v>
      </c>
      <c r="BA183" s="27"/>
      <c r="BB183" s="27"/>
      <c r="BC183" s="27"/>
      <c r="BD183" s="27"/>
    </row>
    <row r="184" spans="1:79" s="1" customFormat="1" ht="12" hidden="1" customHeight="1" x14ac:dyDescent="0.2">
      <c r="A184" s="26" t="s">
        <v>69</v>
      </c>
      <c r="B184" s="26"/>
      <c r="C184" s="26"/>
      <c r="D184" s="26"/>
      <c r="E184" s="26"/>
      <c r="F184" s="26"/>
      <c r="G184" s="61" t="s">
        <v>57</v>
      </c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 t="s">
        <v>79</v>
      </c>
      <c r="U184" s="61"/>
      <c r="V184" s="61"/>
      <c r="W184" s="61"/>
      <c r="X184" s="61"/>
      <c r="Y184" s="61"/>
      <c r="Z184" s="61"/>
      <c r="AA184" s="30" t="s">
        <v>60</v>
      </c>
      <c r="AB184" s="30"/>
      <c r="AC184" s="30"/>
      <c r="AD184" s="30"/>
      <c r="AE184" s="30"/>
      <c r="AF184" s="30" t="s">
        <v>61</v>
      </c>
      <c r="AG184" s="30"/>
      <c r="AH184" s="30"/>
      <c r="AI184" s="30"/>
      <c r="AJ184" s="30"/>
      <c r="AK184" s="50" t="s">
        <v>122</v>
      </c>
      <c r="AL184" s="50"/>
      <c r="AM184" s="50"/>
      <c r="AN184" s="50"/>
      <c r="AO184" s="50"/>
      <c r="AP184" s="30" t="s">
        <v>62</v>
      </c>
      <c r="AQ184" s="30"/>
      <c r="AR184" s="30"/>
      <c r="AS184" s="30"/>
      <c r="AT184" s="30"/>
      <c r="AU184" s="30" t="s">
        <v>63</v>
      </c>
      <c r="AV184" s="30"/>
      <c r="AW184" s="30"/>
      <c r="AX184" s="30"/>
      <c r="AY184" s="30"/>
      <c r="AZ184" s="50" t="s">
        <v>122</v>
      </c>
      <c r="BA184" s="50"/>
      <c r="BB184" s="50"/>
      <c r="BC184" s="50"/>
      <c r="BD184" s="50"/>
      <c r="CA184" s="1" t="s">
        <v>46</v>
      </c>
    </row>
    <row r="185" spans="1:79" s="99" customFormat="1" ht="45" customHeight="1" x14ac:dyDescent="0.2">
      <c r="A185" s="110">
        <v>1</v>
      </c>
      <c r="B185" s="110"/>
      <c r="C185" s="110"/>
      <c r="D185" s="110"/>
      <c r="E185" s="110"/>
      <c r="F185" s="110"/>
      <c r="G185" s="92" t="s">
        <v>204</v>
      </c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4"/>
      <c r="T185" s="118" t="s">
        <v>205</v>
      </c>
      <c r="U185" s="93"/>
      <c r="V185" s="93"/>
      <c r="W185" s="93"/>
      <c r="X185" s="93"/>
      <c r="Y185" s="93"/>
      <c r="Z185" s="94"/>
      <c r="AA185" s="117">
        <v>80000</v>
      </c>
      <c r="AB185" s="117"/>
      <c r="AC185" s="117"/>
      <c r="AD185" s="117"/>
      <c r="AE185" s="117"/>
      <c r="AF185" s="117">
        <v>0</v>
      </c>
      <c r="AG185" s="117"/>
      <c r="AH185" s="117"/>
      <c r="AI185" s="117"/>
      <c r="AJ185" s="117"/>
      <c r="AK185" s="117">
        <f>IF(ISNUMBER(AA185),AA185,0)+IF(ISNUMBER(AF185),AF185,0)</f>
        <v>80000</v>
      </c>
      <c r="AL185" s="117"/>
      <c r="AM185" s="117"/>
      <c r="AN185" s="117"/>
      <c r="AO185" s="117"/>
      <c r="AP185" s="117">
        <v>80000</v>
      </c>
      <c r="AQ185" s="117"/>
      <c r="AR185" s="117"/>
      <c r="AS185" s="117"/>
      <c r="AT185" s="117"/>
      <c r="AU185" s="117">
        <v>0</v>
      </c>
      <c r="AV185" s="117"/>
      <c r="AW185" s="117"/>
      <c r="AX185" s="117"/>
      <c r="AY185" s="117"/>
      <c r="AZ185" s="117">
        <f>IF(ISNUMBER(AP185),AP185,0)+IF(ISNUMBER(AU185),AU185,0)</f>
        <v>80000</v>
      </c>
      <c r="BA185" s="117"/>
      <c r="BB185" s="117"/>
      <c r="BC185" s="117"/>
      <c r="BD185" s="117"/>
      <c r="CA185" s="99" t="s">
        <v>47</v>
      </c>
    </row>
    <row r="186" spans="1:79" s="99" customFormat="1" ht="45" customHeight="1" x14ac:dyDescent="0.2">
      <c r="A186" s="110">
        <v>2</v>
      </c>
      <c r="B186" s="110"/>
      <c r="C186" s="110"/>
      <c r="D186" s="110"/>
      <c r="E186" s="110"/>
      <c r="F186" s="110"/>
      <c r="G186" s="92" t="s">
        <v>206</v>
      </c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4"/>
      <c r="T186" s="118" t="s">
        <v>207</v>
      </c>
      <c r="U186" s="93"/>
      <c r="V186" s="93"/>
      <c r="W186" s="93"/>
      <c r="X186" s="93"/>
      <c r="Y186" s="93"/>
      <c r="Z186" s="94"/>
      <c r="AA186" s="117">
        <v>20000</v>
      </c>
      <c r="AB186" s="117"/>
      <c r="AC186" s="117"/>
      <c r="AD186" s="117"/>
      <c r="AE186" s="117"/>
      <c r="AF186" s="117">
        <v>0</v>
      </c>
      <c r="AG186" s="117"/>
      <c r="AH186" s="117"/>
      <c r="AI186" s="117"/>
      <c r="AJ186" s="117"/>
      <c r="AK186" s="117">
        <f>IF(ISNUMBER(AA186),AA186,0)+IF(ISNUMBER(AF186),AF186,0)</f>
        <v>20000</v>
      </c>
      <c r="AL186" s="117"/>
      <c r="AM186" s="117"/>
      <c r="AN186" s="117"/>
      <c r="AO186" s="117"/>
      <c r="AP186" s="117">
        <v>20000</v>
      </c>
      <c r="AQ186" s="117"/>
      <c r="AR186" s="117"/>
      <c r="AS186" s="117"/>
      <c r="AT186" s="117"/>
      <c r="AU186" s="117">
        <v>0</v>
      </c>
      <c r="AV186" s="117"/>
      <c r="AW186" s="117"/>
      <c r="AX186" s="117"/>
      <c r="AY186" s="117"/>
      <c r="AZ186" s="117">
        <f>IF(ISNUMBER(AP186),AP186,0)+IF(ISNUMBER(AU186),AU186,0)</f>
        <v>20000</v>
      </c>
      <c r="BA186" s="117"/>
      <c r="BB186" s="117"/>
      <c r="BC186" s="117"/>
      <c r="BD186" s="117"/>
    </row>
    <row r="187" spans="1:79" s="6" customFormat="1" x14ac:dyDescent="0.2">
      <c r="A187" s="85"/>
      <c r="B187" s="85"/>
      <c r="C187" s="85"/>
      <c r="D187" s="85"/>
      <c r="E187" s="85"/>
      <c r="F187" s="85"/>
      <c r="G187" s="100" t="s">
        <v>147</v>
      </c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2"/>
      <c r="T187" s="119"/>
      <c r="U187" s="101"/>
      <c r="V187" s="101"/>
      <c r="W187" s="101"/>
      <c r="X187" s="101"/>
      <c r="Y187" s="101"/>
      <c r="Z187" s="102"/>
      <c r="AA187" s="116">
        <v>100000</v>
      </c>
      <c r="AB187" s="116"/>
      <c r="AC187" s="116"/>
      <c r="AD187" s="116"/>
      <c r="AE187" s="116"/>
      <c r="AF187" s="116">
        <v>0</v>
      </c>
      <c r="AG187" s="116"/>
      <c r="AH187" s="116"/>
      <c r="AI187" s="116"/>
      <c r="AJ187" s="116"/>
      <c r="AK187" s="116">
        <f>IF(ISNUMBER(AA187),AA187,0)+IF(ISNUMBER(AF187),AF187,0)</f>
        <v>100000</v>
      </c>
      <c r="AL187" s="116"/>
      <c r="AM187" s="116"/>
      <c r="AN187" s="116"/>
      <c r="AO187" s="116"/>
      <c r="AP187" s="116">
        <v>100000</v>
      </c>
      <c r="AQ187" s="116"/>
      <c r="AR187" s="116"/>
      <c r="AS187" s="116"/>
      <c r="AT187" s="116"/>
      <c r="AU187" s="116">
        <v>0</v>
      </c>
      <c r="AV187" s="116"/>
      <c r="AW187" s="116"/>
      <c r="AX187" s="116"/>
      <c r="AY187" s="116"/>
      <c r="AZ187" s="116">
        <f>IF(ISNUMBER(AP187),AP187,0)+IF(ISNUMBER(AU187),AU187,0)</f>
        <v>100000</v>
      </c>
      <c r="BA187" s="116"/>
      <c r="BB187" s="116"/>
      <c r="BC187" s="116"/>
      <c r="BD187" s="116"/>
    </row>
    <row r="190" spans="1:79" ht="14.25" customHeight="1" x14ac:dyDescent="0.2">
      <c r="A190" s="29" t="s">
        <v>255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 x14ac:dyDescent="0.2">
      <c r="A191" s="44" t="s">
        <v>221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</row>
    <row r="192" spans="1:79" ht="23.1" customHeight="1" x14ac:dyDescent="0.2">
      <c r="A192" s="27" t="s">
        <v>128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54" t="s">
        <v>129</v>
      </c>
      <c r="O192" s="55"/>
      <c r="P192" s="55"/>
      <c r="Q192" s="55"/>
      <c r="R192" s="55"/>
      <c r="S192" s="55"/>
      <c r="T192" s="55"/>
      <c r="U192" s="56"/>
      <c r="V192" s="54" t="s">
        <v>130</v>
      </c>
      <c r="W192" s="55"/>
      <c r="X192" s="55"/>
      <c r="Y192" s="55"/>
      <c r="Z192" s="56"/>
      <c r="AA192" s="27" t="s">
        <v>222</v>
      </c>
      <c r="AB192" s="27"/>
      <c r="AC192" s="27"/>
      <c r="AD192" s="27"/>
      <c r="AE192" s="27"/>
      <c r="AF192" s="27"/>
      <c r="AG192" s="27"/>
      <c r="AH192" s="27"/>
      <c r="AI192" s="27"/>
      <c r="AJ192" s="27" t="s">
        <v>225</v>
      </c>
      <c r="AK192" s="27"/>
      <c r="AL192" s="27"/>
      <c r="AM192" s="27"/>
      <c r="AN192" s="27"/>
      <c r="AO192" s="27"/>
      <c r="AP192" s="27"/>
      <c r="AQ192" s="27"/>
      <c r="AR192" s="27"/>
      <c r="AS192" s="27" t="s">
        <v>232</v>
      </c>
      <c r="AT192" s="27"/>
      <c r="AU192" s="27"/>
      <c r="AV192" s="27"/>
      <c r="AW192" s="27"/>
      <c r="AX192" s="27"/>
      <c r="AY192" s="27"/>
      <c r="AZ192" s="27"/>
      <c r="BA192" s="27"/>
      <c r="BB192" s="27" t="s">
        <v>243</v>
      </c>
      <c r="BC192" s="27"/>
      <c r="BD192" s="27"/>
      <c r="BE192" s="27"/>
      <c r="BF192" s="27"/>
      <c r="BG192" s="27"/>
      <c r="BH192" s="27"/>
      <c r="BI192" s="27"/>
      <c r="BJ192" s="27"/>
      <c r="BK192" s="27" t="s">
        <v>248</v>
      </c>
      <c r="BL192" s="27"/>
      <c r="BM192" s="27"/>
      <c r="BN192" s="27"/>
      <c r="BO192" s="27"/>
      <c r="BP192" s="27"/>
      <c r="BQ192" s="27"/>
      <c r="BR192" s="27"/>
      <c r="BS192" s="27"/>
    </row>
    <row r="193" spans="1:79" ht="95.2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57"/>
      <c r="O193" s="58"/>
      <c r="P193" s="58"/>
      <c r="Q193" s="58"/>
      <c r="R193" s="58"/>
      <c r="S193" s="58"/>
      <c r="T193" s="58"/>
      <c r="U193" s="59"/>
      <c r="V193" s="57"/>
      <c r="W193" s="58"/>
      <c r="X193" s="58"/>
      <c r="Y193" s="58"/>
      <c r="Z193" s="59"/>
      <c r="AA193" s="74" t="s">
        <v>133</v>
      </c>
      <c r="AB193" s="74"/>
      <c r="AC193" s="74"/>
      <c r="AD193" s="74"/>
      <c r="AE193" s="74"/>
      <c r="AF193" s="74" t="s">
        <v>134</v>
      </c>
      <c r="AG193" s="74"/>
      <c r="AH193" s="74"/>
      <c r="AI193" s="74"/>
      <c r="AJ193" s="74" t="s">
        <v>133</v>
      </c>
      <c r="AK193" s="74"/>
      <c r="AL193" s="74"/>
      <c r="AM193" s="74"/>
      <c r="AN193" s="74"/>
      <c r="AO193" s="74" t="s">
        <v>134</v>
      </c>
      <c r="AP193" s="74"/>
      <c r="AQ193" s="74"/>
      <c r="AR193" s="74"/>
      <c r="AS193" s="74" t="s">
        <v>133</v>
      </c>
      <c r="AT193" s="74"/>
      <c r="AU193" s="74"/>
      <c r="AV193" s="74"/>
      <c r="AW193" s="74"/>
      <c r="AX193" s="74" t="s">
        <v>134</v>
      </c>
      <c r="AY193" s="74"/>
      <c r="AZ193" s="74"/>
      <c r="BA193" s="74"/>
      <c r="BB193" s="74" t="s">
        <v>133</v>
      </c>
      <c r="BC193" s="74"/>
      <c r="BD193" s="74"/>
      <c r="BE193" s="74"/>
      <c r="BF193" s="74"/>
      <c r="BG193" s="74" t="s">
        <v>134</v>
      </c>
      <c r="BH193" s="74"/>
      <c r="BI193" s="74"/>
      <c r="BJ193" s="74"/>
      <c r="BK193" s="74" t="s">
        <v>133</v>
      </c>
      <c r="BL193" s="74"/>
      <c r="BM193" s="74"/>
      <c r="BN193" s="74"/>
      <c r="BO193" s="74"/>
      <c r="BP193" s="74" t="s">
        <v>134</v>
      </c>
      <c r="BQ193" s="74"/>
      <c r="BR193" s="74"/>
      <c r="BS193" s="74"/>
    </row>
    <row r="194" spans="1:79" ht="15" customHeight="1" x14ac:dyDescent="0.2">
      <c r="A194" s="27">
        <v>1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36">
        <v>2</v>
      </c>
      <c r="O194" s="37"/>
      <c r="P194" s="37"/>
      <c r="Q194" s="37"/>
      <c r="R194" s="37"/>
      <c r="S194" s="37"/>
      <c r="T194" s="37"/>
      <c r="U194" s="38"/>
      <c r="V194" s="27">
        <v>3</v>
      </c>
      <c r="W194" s="27"/>
      <c r="X194" s="27"/>
      <c r="Y194" s="27"/>
      <c r="Z194" s="27"/>
      <c r="AA194" s="27">
        <v>4</v>
      </c>
      <c r="AB194" s="27"/>
      <c r="AC194" s="27"/>
      <c r="AD194" s="27"/>
      <c r="AE194" s="27"/>
      <c r="AF194" s="27">
        <v>5</v>
      </c>
      <c r="AG194" s="27"/>
      <c r="AH194" s="27"/>
      <c r="AI194" s="27"/>
      <c r="AJ194" s="27">
        <v>6</v>
      </c>
      <c r="AK194" s="27"/>
      <c r="AL194" s="27"/>
      <c r="AM194" s="27"/>
      <c r="AN194" s="27"/>
      <c r="AO194" s="27">
        <v>7</v>
      </c>
      <c r="AP194" s="27"/>
      <c r="AQ194" s="27"/>
      <c r="AR194" s="27"/>
      <c r="AS194" s="27">
        <v>8</v>
      </c>
      <c r="AT194" s="27"/>
      <c r="AU194" s="27"/>
      <c r="AV194" s="27"/>
      <c r="AW194" s="27"/>
      <c r="AX194" s="27">
        <v>9</v>
      </c>
      <c r="AY194" s="27"/>
      <c r="AZ194" s="27"/>
      <c r="BA194" s="27"/>
      <c r="BB194" s="27">
        <v>10</v>
      </c>
      <c r="BC194" s="27"/>
      <c r="BD194" s="27"/>
      <c r="BE194" s="27"/>
      <c r="BF194" s="27"/>
      <c r="BG194" s="27">
        <v>11</v>
      </c>
      <c r="BH194" s="27"/>
      <c r="BI194" s="27"/>
      <c r="BJ194" s="27"/>
      <c r="BK194" s="27">
        <v>12</v>
      </c>
      <c r="BL194" s="27"/>
      <c r="BM194" s="27"/>
      <c r="BN194" s="27"/>
      <c r="BO194" s="27"/>
      <c r="BP194" s="27">
        <v>13</v>
      </c>
      <c r="BQ194" s="27"/>
      <c r="BR194" s="27"/>
      <c r="BS194" s="27"/>
    </row>
    <row r="195" spans="1:79" s="1" customFormat="1" ht="12" hidden="1" customHeight="1" x14ac:dyDescent="0.2">
      <c r="A195" s="61" t="s">
        <v>146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26" t="s">
        <v>131</v>
      </c>
      <c r="O195" s="26"/>
      <c r="P195" s="26"/>
      <c r="Q195" s="26"/>
      <c r="R195" s="26"/>
      <c r="S195" s="26"/>
      <c r="T195" s="26"/>
      <c r="U195" s="26"/>
      <c r="V195" s="26" t="s">
        <v>132</v>
      </c>
      <c r="W195" s="26"/>
      <c r="X195" s="26"/>
      <c r="Y195" s="26"/>
      <c r="Z195" s="26"/>
      <c r="AA195" s="30" t="s">
        <v>65</v>
      </c>
      <c r="AB195" s="30"/>
      <c r="AC195" s="30"/>
      <c r="AD195" s="30"/>
      <c r="AE195" s="30"/>
      <c r="AF195" s="30" t="s">
        <v>66</v>
      </c>
      <c r="AG195" s="30"/>
      <c r="AH195" s="30"/>
      <c r="AI195" s="30"/>
      <c r="AJ195" s="30" t="s">
        <v>67</v>
      </c>
      <c r="AK195" s="30"/>
      <c r="AL195" s="30"/>
      <c r="AM195" s="30"/>
      <c r="AN195" s="30"/>
      <c r="AO195" s="30" t="s">
        <v>68</v>
      </c>
      <c r="AP195" s="30"/>
      <c r="AQ195" s="30"/>
      <c r="AR195" s="30"/>
      <c r="AS195" s="30" t="s">
        <v>58</v>
      </c>
      <c r="AT195" s="30"/>
      <c r="AU195" s="30"/>
      <c r="AV195" s="30"/>
      <c r="AW195" s="30"/>
      <c r="AX195" s="30" t="s">
        <v>59</v>
      </c>
      <c r="AY195" s="30"/>
      <c r="AZ195" s="30"/>
      <c r="BA195" s="30"/>
      <c r="BB195" s="30" t="s">
        <v>60</v>
      </c>
      <c r="BC195" s="30"/>
      <c r="BD195" s="30"/>
      <c r="BE195" s="30"/>
      <c r="BF195" s="30"/>
      <c r="BG195" s="30" t="s">
        <v>61</v>
      </c>
      <c r="BH195" s="30"/>
      <c r="BI195" s="30"/>
      <c r="BJ195" s="30"/>
      <c r="BK195" s="30" t="s">
        <v>62</v>
      </c>
      <c r="BL195" s="30"/>
      <c r="BM195" s="30"/>
      <c r="BN195" s="30"/>
      <c r="BO195" s="30"/>
      <c r="BP195" s="30" t="s">
        <v>63</v>
      </c>
      <c r="BQ195" s="30"/>
      <c r="BR195" s="30"/>
      <c r="BS195" s="30"/>
      <c r="CA195" s="1" t="s">
        <v>48</v>
      </c>
    </row>
    <row r="196" spans="1:79" s="6" customFormat="1" ht="12.75" customHeight="1" x14ac:dyDescent="0.2">
      <c r="A196" s="120" t="s">
        <v>147</v>
      </c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86"/>
      <c r="O196" s="87"/>
      <c r="P196" s="87"/>
      <c r="Q196" s="87"/>
      <c r="R196" s="87"/>
      <c r="S196" s="87"/>
      <c r="T196" s="87"/>
      <c r="U196" s="88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2"/>
      <c r="BQ196" s="123"/>
      <c r="BR196" s="123"/>
      <c r="BS196" s="124"/>
      <c r="CA196" s="6" t="s">
        <v>49</v>
      </c>
    </row>
    <row r="199" spans="1:79" ht="35.25" customHeight="1" x14ac:dyDescent="0.2">
      <c r="A199" s="29" t="s">
        <v>256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60" customHeight="1" x14ac:dyDescent="0.2">
      <c r="A200" s="125" t="s">
        <v>211</v>
      </c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</row>
    <row r="201" spans="1:79" ht="1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3" spans="1:79" ht="28.5" customHeight="1" x14ac:dyDescent="0.2">
      <c r="A203" s="34" t="s">
        <v>239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</row>
    <row r="204" spans="1:79" ht="14.25" customHeight="1" x14ac:dyDescent="0.2">
      <c r="A204" s="29" t="s">
        <v>223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</row>
    <row r="205" spans="1:79" ht="15" customHeight="1" x14ac:dyDescent="0.2">
      <c r="A205" s="31" t="s">
        <v>221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</row>
    <row r="206" spans="1:79" ht="42.95" customHeight="1" x14ac:dyDescent="0.2">
      <c r="A206" s="74" t="s">
        <v>135</v>
      </c>
      <c r="B206" s="74"/>
      <c r="C206" s="74"/>
      <c r="D206" s="74"/>
      <c r="E206" s="74"/>
      <c r="F206" s="74"/>
      <c r="G206" s="27" t="s">
        <v>19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 t="s">
        <v>15</v>
      </c>
      <c r="U206" s="27"/>
      <c r="V206" s="27"/>
      <c r="W206" s="27"/>
      <c r="X206" s="27"/>
      <c r="Y206" s="27"/>
      <c r="Z206" s="27" t="s">
        <v>14</v>
      </c>
      <c r="AA206" s="27"/>
      <c r="AB206" s="27"/>
      <c r="AC206" s="27"/>
      <c r="AD206" s="27"/>
      <c r="AE206" s="27" t="s">
        <v>136</v>
      </c>
      <c r="AF206" s="27"/>
      <c r="AG206" s="27"/>
      <c r="AH206" s="27"/>
      <c r="AI206" s="27"/>
      <c r="AJ206" s="27"/>
      <c r="AK206" s="27" t="s">
        <v>137</v>
      </c>
      <c r="AL206" s="27"/>
      <c r="AM206" s="27"/>
      <c r="AN206" s="27"/>
      <c r="AO206" s="27"/>
      <c r="AP206" s="27"/>
      <c r="AQ206" s="27" t="s">
        <v>138</v>
      </c>
      <c r="AR206" s="27"/>
      <c r="AS206" s="27"/>
      <c r="AT206" s="27"/>
      <c r="AU206" s="27"/>
      <c r="AV206" s="27"/>
      <c r="AW206" s="27" t="s">
        <v>98</v>
      </c>
      <c r="AX206" s="27"/>
      <c r="AY206" s="27"/>
      <c r="AZ206" s="27"/>
      <c r="BA206" s="27"/>
      <c r="BB206" s="27"/>
      <c r="BC206" s="27"/>
      <c r="BD206" s="27"/>
      <c r="BE206" s="27"/>
      <c r="BF206" s="27"/>
      <c r="BG206" s="27" t="s">
        <v>139</v>
      </c>
      <c r="BH206" s="27"/>
      <c r="BI206" s="27"/>
      <c r="BJ206" s="27"/>
      <c r="BK206" s="27"/>
      <c r="BL206" s="27"/>
    </row>
    <row r="207" spans="1:79" ht="39.950000000000003" customHeight="1" x14ac:dyDescent="0.2">
      <c r="A207" s="74"/>
      <c r="B207" s="74"/>
      <c r="C207" s="74"/>
      <c r="D207" s="74"/>
      <c r="E207" s="74"/>
      <c r="F207" s="74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 t="s">
        <v>17</v>
      </c>
      <c r="AX207" s="27"/>
      <c r="AY207" s="27"/>
      <c r="AZ207" s="27"/>
      <c r="BA207" s="27"/>
      <c r="BB207" s="27" t="s">
        <v>16</v>
      </c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</row>
    <row r="208" spans="1:79" ht="15" customHeight="1" x14ac:dyDescent="0.2">
      <c r="A208" s="27">
        <v>1</v>
      </c>
      <c r="B208" s="27"/>
      <c r="C208" s="27"/>
      <c r="D208" s="27"/>
      <c r="E208" s="27"/>
      <c r="F208" s="27"/>
      <c r="G208" s="27">
        <v>2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>
        <v>3</v>
      </c>
      <c r="U208" s="27"/>
      <c r="V208" s="27"/>
      <c r="W208" s="27"/>
      <c r="X208" s="27"/>
      <c r="Y208" s="27"/>
      <c r="Z208" s="27">
        <v>4</v>
      </c>
      <c r="AA208" s="27"/>
      <c r="AB208" s="27"/>
      <c r="AC208" s="27"/>
      <c r="AD208" s="27"/>
      <c r="AE208" s="27">
        <v>5</v>
      </c>
      <c r="AF208" s="27"/>
      <c r="AG208" s="27"/>
      <c r="AH208" s="27"/>
      <c r="AI208" s="27"/>
      <c r="AJ208" s="27"/>
      <c r="AK208" s="27">
        <v>6</v>
      </c>
      <c r="AL208" s="27"/>
      <c r="AM208" s="27"/>
      <c r="AN208" s="27"/>
      <c r="AO208" s="27"/>
      <c r="AP208" s="27"/>
      <c r="AQ208" s="27">
        <v>7</v>
      </c>
      <c r="AR208" s="27"/>
      <c r="AS208" s="27"/>
      <c r="AT208" s="27"/>
      <c r="AU208" s="27"/>
      <c r="AV208" s="27"/>
      <c r="AW208" s="27">
        <v>8</v>
      </c>
      <c r="AX208" s="27"/>
      <c r="AY208" s="27"/>
      <c r="AZ208" s="27"/>
      <c r="BA208" s="27"/>
      <c r="BB208" s="27">
        <v>9</v>
      </c>
      <c r="BC208" s="27"/>
      <c r="BD208" s="27"/>
      <c r="BE208" s="27"/>
      <c r="BF208" s="27"/>
      <c r="BG208" s="27">
        <v>10</v>
      </c>
      <c r="BH208" s="27"/>
      <c r="BI208" s="27"/>
      <c r="BJ208" s="27"/>
      <c r="BK208" s="27"/>
      <c r="BL208" s="27"/>
    </row>
    <row r="209" spans="1:79" s="1" customFormat="1" ht="12" hidden="1" customHeight="1" x14ac:dyDescent="0.2">
      <c r="A209" s="26" t="s">
        <v>64</v>
      </c>
      <c r="B209" s="26"/>
      <c r="C209" s="26"/>
      <c r="D209" s="26"/>
      <c r="E209" s="26"/>
      <c r="F209" s="26"/>
      <c r="G209" s="61" t="s">
        <v>57</v>
      </c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30" t="s">
        <v>80</v>
      </c>
      <c r="U209" s="30"/>
      <c r="V209" s="30"/>
      <c r="W209" s="30"/>
      <c r="X209" s="30"/>
      <c r="Y209" s="30"/>
      <c r="Z209" s="30" t="s">
        <v>81</v>
      </c>
      <c r="AA209" s="30"/>
      <c r="AB209" s="30"/>
      <c r="AC209" s="30"/>
      <c r="AD209" s="30"/>
      <c r="AE209" s="30" t="s">
        <v>82</v>
      </c>
      <c r="AF209" s="30"/>
      <c r="AG209" s="30"/>
      <c r="AH209" s="30"/>
      <c r="AI209" s="30"/>
      <c r="AJ209" s="30"/>
      <c r="AK209" s="30" t="s">
        <v>83</v>
      </c>
      <c r="AL209" s="30"/>
      <c r="AM209" s="30"/>
      <c r="AN209" s="30"/>
      <c r="AO209" s="30"/>
      <c r="AP209" s="30"/>
      <c r="AQ209" s="78" t="s">
        <v>99</v>
      </c>
      <c r="AR209" s="30"/>
      <c r="AS209" s="30"/>
      <c r="AT209" s="30"/>
      <c r="AU209" s="30"/>
      <c r="AV209" s="30"/>
      <c r="AW209" s="30" t="s">
        <v>84</v>
      </c>
      <c r="AX209" s="30"/>
      <c r="AY209" s="30"/>
      <c r="AZ209" s="30"/>
      <c r="BA209" s="30"/>
      <c r="BB209" s="30" t="s">
        <v>85</v>
      </c>
      <c r="BC209" s="30"/>
      <c r="BD209" s="30"/>
      <c r="BE209" s="30"/>
      <c r="BF209" s="30"/>
      <c r="BG209" s="78" t="s">
        <v>100</v>
      </c>
      <c r="BH209" s="30"/>
      <c r="BI209" s="30"/>
      <c r="BJ209" s="30"/>
      <c r="BK209" s="30"/>
      <c r="BL209" s="30"/>
      <c r="CA209" s="1" t="s">
        <v>50</v>
      </c>
    </row>
    <row r="210" spans="1:79" s="6" customFormat="1" ht="12.75" customHeight="1" x14ac:dyDescent="0.2">
      <c r="A210" s="85"/>
      <c r="B210" s="85"/>
      <c r="C210" s="85"/>
      <c r="D210" s="85"/>
      <c r="E210" s="85"/>
      <c r="F210" s="85"/>
      <c r="G210" s="120" t="s">
        <v>147</v>
      </c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>
        <f>IF(ISNUMBER(AK210),AK210,0)-IF(ISNUMBER(AE210),AE210,0)</f>
        <v>0</v>
      </c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>
        <f>IF(ISNUMBER(Z210),Z210,0)+IF(ISNUMBER(AK210),AK210,0)</f>
        <v>0</v>
      </c>
      <c r="BH210" s="116"/>
      <c r="BI210" s="116"/>
      <c r="BJ210" s="116"/>
      <c r="BK210" s="116"/>
      <c r="BL210" s="116"/>
      <c r="CA210" s="6" t="s">
        <v>51</v>
      </c>
    </row>
    <row r="212" spans="1:79" ht="14.25" customHeight="1" x14ac:dyDescent="0.2">
      <c r="A212" s="29" t="s">
        <v>240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79" ht="15" customHeight="1" x14ac:dyDescent="0.2">
      <c r="A213" s="31" t="s">
        <v>221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</row>
    <row r="214" spans="1:79" ht="18" customHeight="1" x14ac:dyDescent="0.2">
      <c r="A214" s="27" t="s">
        <v>135</v>
      </c>
      <c r="B214" s="27"/>
      <c r="C214" s="27"/>
      <c r="D214" s="27"/>
      <c r="E214" s="27"/>
      <c r="F214" s="27"/>
      <c r="G214" s="27" t="s">
        <v>19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 t="s">
        <v>227</v>
      </c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 t="s">
        <v>237</v>
      </c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79" ht="42.95" customHeight="1" x14ac:dyDescent="0.2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 t="s">
        <v>140</v>
      </c>
      <c r="R215" s="27"/>
      <c r="S215" s="27"/>
      <c r="T215" s="27"/>
      <c r="U215" s="27"/>
      <c r="V215" s="74" t="s">
        <v>141</v>
      </c>
      <c r="W215" s="74"/>
      <c r="X215" s="74"/>
      <c r="Y215" s="74"/>
      <c r="Z215" s="27" t="s">
        <v>142</v>
      </c>
      <c r="AA215" s="27"/>
      <c r="AB215" s="27"/>
      <c r="AC215" s="27"/>
      <c r="AD215" s="27"/>
      <c r="AE215" s="27"/>
      <c r="AF215" s="27"/>
      <c r="AG215" s="27"/>
      <c r="AH215" s="27"/>
      <c r="AI215" s="27"/>
      <c r="AJ215" s="27" t="s">
        <v>143</v>
      </c>
      <c r="AK215" s="27"/>
      <c r="AL215" s="27"/>
      <c r="AM215" s="27"/>
      <c r="AN215" s="27"/>
      <c r="AO215" s="27" t="s">
        <v>20</v>
      </c>
      <c r="AP215" s="27"/>
      <c r="AQ215" s="27"/>
      <c r="AR215" s="27"/>
      <c r="AS215" s="27"/>
      <c r="AT215" s="74" t="s">
        <v>144</v>
      </c>
      <c r="AU215" s="74"/>
      <c r="AV215" s="74"/>
      <c r="AW215" s="74"/>
      <c r="AX215" s="27" t="s">
        <v>142</v>
      </c>
      <c r="AY215" s="27"/>
      <c r="AZ215" s="27"/>
      <c r="BA215" s="27"/>
      <c r="BB215" s="27"/>
      <c r="BC215" s="27"/>
      <c r="BD215" s="27"/>
      <c r="BE215" s="27"/>
      <c r="BF215" s="27"/>
      <c r="BG215" s="27"/>
      <c r="BH215" s="27" t="s">
        <v>145</v>
      </c>
      <c r="BI215" s="27"/>
      <c r="BJ215" s="27"/>
      <c r="BK215" s="27"/>
      <c r="BL215" s="27"/>
    </row>
    <row r="216" spans="1:79" ht="63" customHeight="1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74"/>
      <c r="W216" s="74"/>
      <c r="X216" s="74"/>
      <c r="Y216" s="74"/>
      <c r="Z216" s="27" t="s">
        <v>17</v>
      </c>
      <c r="AA216" s="27"/>
      <c r="AB216" s="27"/>
      <c r="AC216" s="27"/>
      <c r="AD216" s="27"/>
      <c r="AE216" s="27" t="s">
        <v>16</v>
      </c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74"/>
      <c r="AU216" s="74"/>
      <c r="AV216" s="74"/>
      <c r="AW216" s="74"/>
      <c r="AX216" s="27" t="s">
        <v>17</v>
      </c>
      <c r="AY216" s="27"/>
      <c r="AZ216" s="27"/>
      <c r="BA216" s="27"/>
      <c r="BB216" s="27"/>
      <c r="BC216" s="27" t="s">
        <v>16</v>
      </c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15" customHeight="1" x14ac:dyDescent="0.2">
      <c r="A217" s="27">
        <v>1</v>
      </c>
      <c r="B217" s="27"/>
      <c r="C217" s="27"/>
      <c r="D217" s="27"/>
      <c r="E217" s="27"/>
      <c r="F217" s="27"/>
      <c r="G217" s="27">
        <v>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>
        <v>3</v>
      </c>
      <c r="R217" s="27"/>
      <c r="S217" s="27"/>
      <c r="T217" s="27"/>
      <c r="U217" s="27"/>
      <c r="V217" s="27">
        <v>4</v>
      </c>
      <c r="W217" s="27"/>
      <c r="X217" s="27"/>
      <c r="Y217" s="27"/>
      <c r="Z217" s="27">
        <v>5</v>
      </c>
      <c r="AA217" s="27"/>
      <c r="AB217" s="27"/>
      <c r="AC217" s="27"/>
      <c r="AD217" s="27"/>
      <c r="AE217" s="27">
        <v>6</v>
      </c>
      <c r="AF217" s="27"/>
      <c r="AG217" s="27"/>
      <c r="AH217" s="27"/>
      <c r="AI217" s="27"/>
      <c r="AJ217" s="27">
        <v>7</v>
      </c>
      <c r="AK217" s="27"/>
      <c r="AL217" s="27"/>
      <c r="AM217" s="27"/>
      <c r="AN217" s="27"/>
      <c r="AO217" s="27">
        <v>8</v>
      </c>
      <c r="AP217" s="27"/>
      <c r="AQ217" s="27"/>
      <c r="AR217" s="27"/>
      <c r="AS217" s="27"/>
      <c r="AT217" s="27">
        <v>9</v>
      </c>
      <c r="AU217" s="27"/>
      <c r="AV217" s="27"/>
      <c r="AW217" s="27"/>
      <c r="AX217" s="27">
        <v>10</v>
      </c>
      <c r="AY217" s="27"/>
      <c r="AZ217" s="27"/>
      <c r="BA217" s="27"/>
      <c r="BB217" s="27"/>
      <c r="BC217" s="27">
        <v>11</v>
      </c>
      <c r="BD217" s="27"/>
      <c r="BE217" s="27"/>
      <c r="BF217" s="27"/>
      <c r="BG217" s="27"/>
      <c r="BH217" s="27">
        <v>12</v>
      </c>
      <c r="BI217" s="27"/>
      <c r="BJ217" s="27"/>
      <c r="BK217" s="27"/>
      <c r="BL217" s="27"/>
    </row>
    <row r="218" spans="1:79" s="1" customFormat="1" ht="12" hidden="1" customHeight="1" x14ac:dyDescent="0.2">
      <c r="A218" s="26" t="s">
        <v>64</v>
      </c>
      <c r="B218" s="26"/>
      <c r="C218" s="26"/>
      <c r="D218" s="26"/>
      <c r="E218" s="26"/>
      <c r="F218" s="26"/>
      <c r="G218" s="61" t="s">
        <v>57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30" t="s">
        <v>80</v>
      </c>
      <c r="R218" s="30"/>
      <c r="S218" s="30"/>
      <c r="T218" s="30"/>
      <c r="U218" s="30"/>
      <c r="V218" s="30" t="s">
        <v>81</v>
      </c>
      <c r="W218" s="30"/>
      <c r="X218" s="30"/>
      <c r="Y218" s="30"/>
      <c r="Z218" s="30" t="s">
        <v>82</v>
      </c>
      <c r="AA218" s="30"/>
      <c r="AB218" s="30"/>
      <c r="AC218" s="30"/>
      <c r="AD218" s="30"/>
      <c r="AE218" s="30" t="s">
        <v>83</v>
      </c>
      <c r="AF218" s="30"/>
      <c r="AG218" s="30"/>
      <c r="AH218" s="30"/>
      <c r="AI218" s="30"/>
      <c r="AJ218" s="78" t="s">
        <v>101</v>
      </c>
      <c r="AK218" s="30"/>
      <c r="AL218" s="30"/>
      <c r="AM218" s="30"/>
      <c r="AN218" s="30"/>
      <c r="AO218" s="30" t="s">
        <v>84</v>
      </c>
      <c r="AP218" s="30"/>
      <c r="AQ218" s="30"/>
      <c r="AR218" s="30"/>
      <c r="AS218" s="30"/>
      <c r="AT218" s="78" t="s">
        <v>102</v>
      </c>
      <c r="AU218" s="30"/>
      <c r="AV218" s="30"/>
      <c r="AW218" s="30"/>
      <c r="AX218" s="30" t="s">
        <v>85</v>
      </c>
      <c r="AY218" s="30"/>
      <c r="AZ218" s="30"/>
      <c r="BA218" s="30"/>
      <c r="BB218" s="30"/>
      <c r="BC218" s="30" t="s">
        <v>86</v>
      </c>
      <c r="BD218" s="30"/>
      <c r="BE218" s="30"/>
      <c r="BF218" s="30"/>
      <c r="BG218" s="30"/>
      <c r="BH218" s="78" t="s">
        <v>101</v>
      </c>
      <c r="BI218" s="30"/>
      <c r="BJ218" s="30"/>
      <c r="BK218" s="30"/>
      <c r="BL218" s="30"/>
      <c r="CA218" s="1" t="s">
        <v>52</v>
      </c>
    </row>
    <row r="219" spans="1:79" s="6" customFormat="1" ht="12.75" customHeight="1" x14ac:dyDescent="0.2">
      <c r="A219" s="85"/>
      <c r="B219" s="85"/>
      <c r="C219" s="85"/>
      <c r="D219" s="85"/>
      <c r="E219" s="85"/>
      <c r="F219" s="85"/>
      <c r="G219" s="120" t="s">
        <v>147</v>
      </c>
      <c r="H219" s="120"/>
      <c r="I219" s="120"/>
      <c r="J219" s="120"/>
      <c r="K219" s="120"/>
      <c r="L219" s="120"/>
      <c r="M219" s="120"/>
      <c r="N219" s="120"/>
      <c r="O219" s="120"/>
      <c r="P219" s="120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>
        <f>IF(ISNUMBER(Q219),Q219,0)-IF(ISNUMBER(Z219),Z219,0)</f>
        <v>0</v>
      </c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>
        <f>IF(ISNUMBER(V219),V219,0)-IF(ISNUMBER(Z219),Z219,0)-IF(ISNUMBER(AE219),AE219,0)</f>
        <v>0</v>
      </c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>
        <f>IF(ISNUMBER(AO219),AO219,0)-IF(ISNUMBER(AX219),AX219,0)</f>
        <v>0</v>
      </c>
      <c r="BI219" s="116"/>
      <c r="BJ219" s="116"/>
      <c r="BK219" s="116"/>
      <c r="BL219" s="116"/>
      <c r="CA219" s="6" t="s">
        <v>53</v>
      </c>
    </row>
    <row r="221" spans="1:79" ht="14.25" customHeight="1" x14ac:dyDescent="0.2">
      <c r="A221" s="29" t="s">
        <v>228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 x14ac:dyDescent="0.2">
      <c r="A222" s="31" t="s">
        <v>221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</row>
    <row r="223" spans="1:79" ht="42.95" customHeight="1" x14ac:dyDescent="0.2">
      <c r="A223" s="74" t="s">
        <v>135</v>
      </c>
      <c r="B223" s="74"/>
      <c r="C223" s="74"/>
      <c r="D223" s="74"/>
      <c r="E223" s="74"/>
      <c r="F223" s="74"/>
      <c r="G223" s="27" t="s">
        <v>19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 t="s">
        <v>15</v>
      </c>
      <c r="U223" s="27"/>
      <c r="V223" s="27"/>
      <c r="W223" s="27"/>
      <c r="X223" s="27"/>
      <c r="Y223" s="27"/>
      <c r="Z223" s="27" t="s">
        <v>14</v>
      </c>
      <c r="AA223" s="27"/>
      <c r="AB223" s="27"/>
      <c r="AC223" s="27"/>
      <c r="AD223" s="27"/>
      <c r="AE223" s="27" t="s">
        <v>224</v>
      </c>
      <c r="AF223" s="27"/>
      <c r="AG223" s="27"/>
      <c r="AH223" s="27"/>
      <c r="AI223" s="27"/>
      <c r="AJ223" s="27"/>
      <c r="AK223" s="27" t="s">
        <v>229</v>
      </c>
      <c r="AL223" s="27"/>
      <c r="AM223" s="27"/>
      <c r="AN223" s="27"/>
      <c r="AO223" s="27"/>
      <c r="AP223" s="27"/>
      <c r="AQ223" s="27" t="s">
        <v>241</v>
      </c>
      <c r="AR223" s="27"/>
      <c r="AS223" s="27"/>
      <c r="AT223" s="27"/>
      <c r="AU223" s="27"/>
      <c r="AV223" s="27"/>
      <c r="AW223" s="27" t="s">
        <v>18</v>
      </c>
      <c r="AX223" s="27"/>
      <c r="AY223" s="27"/>
      <c r="AZ223" s="27"/>
      <c r="BA223" s="27"/>
      <c r="BB223" s="27"/>
      <c r="BC223" s="27"/>
      <c r="BD223" s="27"/>
      <c r="BE223" s="27" t="s">
        <v>156</v>
      </c>
      <c r="BF223" s="27"/>
      <c r="BG223" s="27"/>
      <c r="BH223" s="27"/>
      <c r="BI223" s="27"/>
      <c r="BJ223" s="27"/>
      <c r="BK223" s="27"/>
      <c r="BL223" s="27"/>
    </row>
    <row r="224" spans="1:79" ht="21.75" customHeight="1" x14ac:dyDescent="0.2">
      <c r="A224" s="74"/>
      <c r="B224" s="74"/>
      <c r="C224" s="74"/>
      <c r="D224" s="74"/>
      <c r="E224" s="74"/>
      <c r="F224" s="7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</row>
    <row r="225" spans="1:79" ht="15" customHeight="1" x14ac:dyDescent="0.2">
      <c r="A225" s="27">
        <v>1</v>
      </c>
      <c r="B225" s="27"/>
      <c r="C225" s="27"/>
      <c r="D225" s="27"/>
      <c r="E225" s="27"/>
      <c r="F225" s="27"/>
      <c r="G225" s="27">
        <v>2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>
        <v>3</v>
      </c>
      <c r="U225" s="27"/>
      <c r="V225" s="27"/>
      <c r="W225" s="27"/>
      <c r="X225" s="27"/>
      <c r="Y225" s="27"/>
      <c r="Z225" s="27">
        <v>4</v>
      </c>
      <c r="AA225" s="27"/>
      <c r="AB225" s="27"/>
      <c r="AC225" s="27"/>
      <c r="AD225" s="27"/>
      <c r="AE225" s="27">
        <v>5</v>
      </c>
      <c r="AF225" s="27"/>
      <c r="AG225" s="27"/>
      <c r="AH225" s="27"/>
      <c r="AI225" s="27"/>
      <c r="AJ225" s="27"/>
      <c r="AK225" s="27">
        <v>6</v>
      </c>
      <c r="AL225" s="27"/>
      <c r="AM225" s="27"/>
      <c r="AN225" s="27"/>
      <c r="AO225" s="27"/>
      <c r="AP225" s="27"/>
      <c r="AQ225" s="27">
        <v>7</v>
      </c>
      <c r="AR225" s="27"/>
      <c r="AS225" s="27"/>
      <c r="AT225" s="27"/>
      <c r="AU225" s="27"/>
      <c r="AV225" s="27"/>
      <c r="AW225" s="26">
        <v>8</v>
      </c>
      <c r="AX225" s="26"/>
      <c r="AY225" s="26"/>
      <c r="AZ225" s="26"/>
      <c r="BA225" s="26"/>
      <c r="BB225" s="26"/>
      <c r="BC225" s="26"/>
      <c r="BD225" s="26"/>
      <c r="BE225" s="26">
        <v>9</v>
      </c>
      <c r="BF225" s="26"/>
      <c r="BG225" s="26"/>
      <c r="BH225" s="26"/>
      <c r="BI225" s="26"/>
      <c r="BJ225" s="26"/>
      <c r="BK225" s="26"/>
      <c r="BL225" s="26"/>
    </row>
    <row r="226" spans="1:79" s="1" customFormat="1" ht="18.75" hidden="1" customHeight="1" x14ac:dyDescent="0.2">
      <c r="A226" s="26" t="s">
        <v>64</v>
      </c>
      <c r="B226" s="26"/>
      <c r="C226" s="26"/>
      <c r="D226" s="26"/>
      <c r="E226" s="26"/>
      <c r="F226" s="26"/>
      <c r="G226" s="61" t="s">
        <v>57</v>
      </c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30" t="s">
        <v>80</v>
      </c>
      <c r="U226" s="30"/>
      <c r="V226" s="30"/>
      <c r="W226" s="30"/>
      <c r="X226" s="30"/>
      <c r="Y226" s="30"/>
      <c r="Z226" s="30" t="s">
        <v>81</v>
      </c>
      <c r="AA226" s="30"/>
      <c r="AB226" s="30"/>
      <c r="AC226" s="30"/>
      <c r="AD226" s="30"/>
      <c r="AE226" s="30" t="s">
        <v>82</v>
      </c>
      <c r="AF226" s="30"/>
      <c r="AG226" s="30"/>
      <c r="AH226" s="30"/>
      <c r="AI226" s="30"/>
      <c r="AJ226" s="30"/>
      <c r="AK226" s="30" t="s">
        <v>83</v>
      </c>
      <c r="AL226" s="30"/>
      <c r="AM226" s="30"/>
      <c r="AN226" s="30"/>
      <c r="AO226" s="30"/>
      <c r="AP226" s="30"/>
      <c r="AQ226" s="30" t="s">
        <v>84</v>
      </c>
      <c r="AR226" s="30"/>
      <c r="AS226" s="30"/>
      <c r="AT226" s="30"/>
      <c r="AU226" s="30"/>
      <c r="AV226" s="30"/>
      <c r="AW226" s="61" t="s">
        <v>87</v>
      </c>
      <c r="AX226" s="61"/>
      <c r="AY226" s="61"/>
      <c r="AZ226" s="61"/>
      <c r="BA226" s="61"/>
      <c r="BB226" s="61"/>
      <c r="BC226" s="61"/>
      <c r="BD226" s="61"/>
      <c r="BE226" s="61" t="s">
        <v>88</v>
      </c>
      <c r="BF226" s="61"/>
      <c r="BG226" s="61"/>
      <c r="BH226" s="61"/>
      <c r="BI226" s="61"/>
      <c r="BJ226" s="61"/>
      <c r="BK226" s="61"/>
      <c r="BL226" s="61"/>
      <c r="CA226" s="1" t="s">
        <v>54</v>
      </c>
    </row>
    <row r="227" spans="1:79" s="6" customFormat="1" ht="12.75" customHeight="1" x14ac:dyDescent="0.2">
      <c r="A227" s="85"/>
      <c r="B227" s="85"/>
      <c r="C227" s="85"/>
      <c r="D227" s="85"/>
      <c r="E227" s="85"/>
      <c r="F227" s="85"/>
      <c r="G227" s="120" t="s">
        <v>147</v>
      </c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CA227" s="6" t="s">
        <v>55</v>
      </c>
    </row>
    <row r="229" spans="1:79" ht="14.25" customHeight="1" x14ac:dyDescent="0.2">
      <c r="A229" s="29" t="s">
        <v>242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</row>
    <row r="230" spans="1:79" ht="30" customHeight="1" x14ac:dyDescent="0.2">
      <c r="A230" s="125" t="s">
        <v>212</v>
      </c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</row>
    <row r="231" spans="1:79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14.25" x14ac:dyDescent="0.2">
      <c r="A233" s="29" t="s">
        <v>257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</row>
    <row r="234" spans="1:79" ht="14.25" x14ac:dyDescent="0.2">
      <c r="A234" s="29" t="s">
        <v>230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</row>
    <row r="235" spans="1:79" ht="15" customHeight="1" x14ac:dyDescent="0.2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</row>
    <row r="236" spans="1:79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9" spans="1:79" ht="18.95" customHeight="1" x14ac:dyDescent="0.2">
      <c r="A239" s="129" t="s">
        <v>215</v>
      </c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22"/>
      <c r="AC239" s="22"/>
      <c r="AD239" s="22"/>
      <c r="AE239" s="22"/>
      <c r="AF239" s="22"/>
      <c r="AG239" s="22"/>
      <c r="AH239" s="42"/>
      <c r="AI239" s="42"/>
      <c r="AJ239" s="42"/>
      <c r="AK239" s="42"/>
      <c r="AL239" s="42"/>
      <c r="AM239" s="42"/>
      <c r="AN239" s="42"/>
      <c r="AO239" s="42"/>
      <c r="AP239" s="42"/>
      <c r="AQ239" s="22"/>
      <c r="AR239" s="22"/>
      <c r="AS239" s="22"/>
      <c r="AT239" s="22"/>
      <c r="AU239" s="130" t="s">
        <v>217</v>
      </c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</row>
    <row r="240" spans="1:79" ht="12.75" customHeight="1" x14ac:dyDescent="0.2">
      <c r="AB240" s="23"/>
      <c r="AC240" s="23"/>
      <c r="AD240" s="23"/>
      <c r="AE240" s="23"/>
      <c r="AF240" s="23"/>
      <c r="AG240" s="23"/>
      <c r="AH240" s="28" t="s">
        <v>1</v>
      </c>
      <c r="AI240" s="28"/>
      <c r="AJ240" s="28"/>
      <c r="AK240" s="28"/>
      <c r="AL240" s="28"/>
      <c r="AM240" s="28"/>
      <c r="AN240" s="28"/>
      <c r="AO240" s="28"/>
      <c r="AP240" s="28"/>
      <c r="AQ240" s="23"/>
      <c r="AR240" s="23"/>
      <c r="AS240" s="23"/>
      <c r="AT240" s="23"/>
      <c r="AU240" s="28" t="s">
        <v>160</v>
      </c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</row>
    <row r="241" spans="1:58" ht="15" x14ac:dyDescent="0.2">
      <c r="AB241" s="23"/>
      <c r="AC241" s="23"/>
      <c r="AD241" s="23"/>
      <c r="AE241" s="23"/>
      <c r="AF241" s="23"/>
      <c r="AG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3"/>
      <c r="AR241" s="23"/>
      <c r="AS241" s="23"/>
      <c r="AT241" s="23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</row>
    <row r="242" spans="1:58" ht="18" customHeight="1" x14ac:dyDescent="0.2">
      <c r="A242" s="129" t="s">
        <v>216</v>
      </c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23"/>
      <c r="AC242" s="23"/>
      <c r="AD242" s="23"/>
      <c r="AE242" s="23"/>
      <c r="AF242" s="23"/>
      <c r="AG242" s="23"/>
      <c r="AH242" s="43"/>
      <c r="AI242" s="43"/>
      <c r="AJ242" s="43"/>
      <c r="AK242" s="43"/>
      <c r="AL242" s="43"/>
      <c r="AM242" s="43"/>
      <c r="AN242" s="43"/>
      <c r="AO242" s="43"/>
      <c r="AP242" s="43"/>
      <c r="AQ242" s="23"/>
      <c r="AR242" s="23"/>
      <c r="AS242" s="23"/>
      <c r="AT242" s="23"/>
      <c r="AU242" s="131" t="s">
        <v>218</v>
      </c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</row>
    <row r="243" spans="1:58" ht="12" customHeight="1" x14ac:dyDescent="0.2">
      <c r="AB243" s="23"/>
      <c r="AC243" s="23"/>
      <c r="AD243" s="23"/>
      <c r="AE243" s="23"/>
      <c r="AF243" s="23"/>
      <c r="AG243" s="23"/>
      <c r="AH243" s="28" t="s">
        <v>1</v>
      </c>
      <c r="AI243" s="28"/>
      <c r="AJ243" s="28"/>
      <c r="AK243" s="28"/>
      <c r="AL243" s="28"/>
      <c r="AM243" s="28"/>
      <c r="AN243" s="28"/>
      <c r="AO243" s="28"/>
      <c r="AP243" s="28"/>
      <c r="AQ243" s="23"/>
      <c r="AR243" s="23"/>
      <c r="AS243" s="23"/>
      <c r="AT243" s="23"/>
      <c r="AU243" s="28" t="s">
        <v>160</v>
      </c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</row>
  </sheetData>
  <mergeCells count="1520">
    <mergeCell ref="AU187:AY187"/>
    <mergeCell ref="AZ187:BD187"/>
    <mergeCell ref="AP186:AT186"/>
    <mergeCell ref="AU186:AY186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186:F186"/>
    <mergeCell ref="G186:S186"/>
    <mergeCell ref="T186:Z186"/>
    <mergeCell ref="AA186:AE186"/>
    <mergeCell ref="AF186:AJ186"/>
    <mergeCell ref="AK186:AO186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BA165:BC165"/>
    <mergeCell ref="BD165:BF165"/>
    <mergeCell ref="BG165:BI165"/>
    <mergeCell ref="BJ165:BL165"/>
    <mergeCell ref="A165:C165"/>
    <mergeCell ref="D165:V165"/>
    <mergeCell ref="W165:Y165"/>
    <mergeCell ref="Z165:AB165"/>
    <mergeCell ref="AC165:AE165"/>
    <mergeCell ref="AF165:AH165"/>
    <mergeCell ref="AI165:AK165"/>
    <mergeCell ref="AL165:AN165"/>
    <mergeCell ref="BN155:BR155"/>
    <mergeCell ref="A155:T155"/>
    <mergeCell ref="U155:Y155"/>
    <mergeCell ref="Z155:AD155"/>
    <mergeCell ref="AE155:AI155"/>
    <mergeCell ref="AJ155:AN155"/>
    <mergeCell ref="AO155:AS155"/>
    <mergeCell ref="AP146:AT146"/>
    <mergeCell ref="AU146:AY146"/>
    <mergeCell ref="AZ146:BD146"/>
    <mergeCell ref="BE146:BI146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A133:C133"/>
    <mergeCell ref="D133:P133"/>
    <mergeCell ref="Q133:U133"/>
    <mergeCell ref="V133:AE133"/>
    <mergeCell ref="AF133:AJ133"/>
    <mergeCell ref="AK133:AO133"/>
    <mergeCell ref="BT125:BX125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Z102:AD102"/>
    <mergeCell ref="AE102:AI102"/>
    <mergeCell ref="AJ102:AN102"/>
    <mergeCell ref="AO102:AS102"/>
    <mergeCell ref="AT102:AX102"/>
    <mergeCell ref="AY102:BC102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BL92:BP92"/>
    <mergeCell ref="BQ92:BT92"/>
    <mergeCell ref="BU92:BY92"/>
    <mergeCell ref="AI92:AM92"/>
    <mergeCell ref="AN92:AR92"/>
    <mergeCell ref="AS92:AW92"/>
    <mergeCell ref="AX92:BA92"/>
    <mergeCell ref="BB92:BF92"/>
    <mergeCell ref="BG92:BK92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A70:D70"/>
    <mergeCell ref="E70:W70"/>
    <mergeCell ref="X70:AB70"/>
    <mergeCell ref="AC70:AG70"/>
    <mergeCell ref="AH70:AL70"/>
    <mergeCell ref="BL53:BP53"/>
    <mergeCell ref="BQ53:BT53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2:AA242"/>
    <mergeCell ref="AH242:AP242"/>
    <mergeCell ref="AU242:BF242"/>
    <mergeCell ref="AH243:AP243"/>
    <mergeCell ref="AU243:BF243"/>
    <mergeCell ref="A31:D31"/>
    <mergeCell ref="E31:T31"/>
    <mergeCell ref="U31:Y31"/>
    <mergeCell ref="Z31:AD31"/>
    <mergeCell ref="AE31:AH31"/>
    <mergeCell ref="A235:BL235"/>
    <mergeCell ref="A239:AA239"/>
    <mergeCell ref="AH239:AP239"/>
    <mergeCell ref="AU239:BF239"/>
    <mergeCell ref="AH240:AP240"/>
    <mergeCell ref="AU240:BF240"/>
    <mergeCell ref="AW227:BD227"/>
    <mergeCell ref="BE227:BL227"/>
    <mergeCell ref="A229:BL229"/>
    <mergeCell ref="A230:BL230"/>
    <mergeCell ref="A233:BL233"/>
    <mergeCell ref="A234:BL234"/>
    <mergeCell ref="AQ226:AV226"/>
    <mergeCell ref="AW226:BD226"/>
    <mergeCell ref="BE226:BL226"/>
    <mergeCell ref="A227:F227"/>
    <mergeCell ref="G227:S227"/>
    <mergeCell ref="T227:Y227"/>
    <mergeCell ref="Z227:AD227"/>
    <mergeCell ref="AE227:AJ227"/>
    <mergeCell ref="AK227:AP227"/>
    <mergeCell ref="AQ227:AV227"/>
    <mergeCell ref="A226:F226"/>
    <mergeCell ref="G226:S226"/>
    <mergeCell ref="T226:Y226"/>
    <mergeCell ref="Z226:AD226"/>
    <mergeCell ref="AE226:AJ226"/>
    <mergeCell ref="AK226:AP226"/>
    <mergeCell ref="BE223:BL224"/>
    <mergeCell ref="A225:F225"/>
    <mergeCell ref="G225:S225"/>
    <mergeCell ref="T225:Y225"/>
    <mergeCell ref="Z225:AD225"/>
    <mergeCell ref="AE225:AJ225"/>
    <mergeCell ref="AK225:AP225"/>
    <mergeCell ref="AQ225:AV225"/>
    <mergeCell ref="AW225:BD225"/>
    <mergeCell ref="BE225:BL225"/>
    <mergeCell ref="A221:BL221"/>
    <mergeCell ref="A222:BL222"/>
    <mergeCell ref="A223:F224"/>
    <mergeCell ref="G223:S224"/>
    <mergeCell ref="T223:Y224"/>
    <mergeCell ref="Z223:AD224"/>
    <mergeCell ref="AE223:AJ224"/>
    <mergeCell ref="AK223:AP224"/>
    <mergeCell ref="AQ223:AV224"/>
    <mergeCell ref="AW223:BD224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T215:AW216"/>
    <mergeCell ref="AX215:BG215"/>
    <mergeCell ref="BH215:BL216"/>
    <mergeCell ref="Z216:AD216"/>
    <mergeCell ref="AE216:AI216"/>
    <mergeCell ref="AX216:BB216"/>
    <mergeCell ref="BC216:BG216"/>
    <mergeCell ref="A213:BL213"/>
    <mergeCell ref="A214:F216"/>
    <mergeCell ref="G214:P216"/>
    <mergeCell ref="Q214:AN214"/>
    <mergeCell ref="AO214:BL214"/>
    <mergeCell ref="Q215:U216"/>
    <mergeCell ref="V215:Y216"/>
    <mergeCell ref="Z215:AI215"/>
    <mergeCell ref="AJ215:AN216"/>
    <mergeCell ref="AO215:AS216"/>
    <mergeCell ref="AK210:AP210"/>
    <mergeCell ref="AQ210:AV210"/>
    <mergeCell ref="AW210:BA210"/>
    <mergeCell ref="BB210:BF210"/>
    <mergeCell ref="BG210:BL210"/>
    <mergeCell ref="A212:BL212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K208:AP208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Q206:AV207"/>
    <mergeCell ref="AW206:BF206"/>
    <mergeCell ref="BG206:BL207"/>
    <mergeCell ref="AW207:BA207"/>
    <mergeCell ref="BB207:BF207"/>
    <mergeCell ref="A208:F208"/>
    <mergeCell ref="G208:S208"/>
    <mergeCell ref="T208:Y208"/>
    <mergeCell ref="Z208:AD208"/>
    <mergeCell ref="AE208:AJ208"/>
    <mergeCell ref="A206:F207"/>
    <mergeCell ref="G206:S207"/>
    <mergeCell ref="T206:Y207"/>
    <mergeCell ref="Z206:AD207"/>
    <mergeCell ref="AE206:AJ207"/>
    <mergeCell ref="AK206:AP207"/>
    <mergeCell ref="BP196:BS196"/>
    <mergeCell ref="A199:BL199"/>
    <mergeCell ref="A200:BL200"/>
    <mergeCell ref="A203:BL203"/>
    <mergeCell ref="A204:BL204"/>
    <mergeCell ref="A205:BL205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BP194:BS194"/>
    <mergeCell ref="A195:M195"/>
    <mergeCell ref="N195:U195"/>
    <mergeCell ref="V195:Z195"/>
    <mergeCell ref="AA195:AE195"/>
    <mergeCell ref="AF195:AI195"/>
    <mergeCell ref="AJ195:AN195"/>
    <mergeCell ref="AO195:AR195"/>
    <mergeCell ref="AS195:AW195"/>
    <mergeCell ref="AX195:BA195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AA193:AE193"/>
    <mergeCell ref="AF193:AI193"/>
    <mergeCell ref="AJ193:AN193"/>
    <mergeCell ref="AO193:AR193"/>
    <mergeCell ref="AS193:AW193"/>
    <mergeCell ref="AX193:BA193"/>
    <mergeCell ref="A190:BL190"/>
    <mergeCell ref="A191:BM191"/>
    <mergeCell ref="A192:M193"/>
    <mergeCell ref="N192:U193"/>
    <mergeCell ref="V192:Z193"/>
    <mergeCell ref="AA192:AI192"/>
    <mergeCell ref="AJ192:AR192"/>
    <mergeCell ref="AS192:BA192"/>
    <mergeCell ref="BB192:BJ192"/>
    <mergeCell ref="BK192:BS192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Z185:BD185"/>
    <mergeCell ref="AU183:AY183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P182:AT182"/>
    <mergeCell ref="AU182:AY182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179:BL179"/>
    <mergeCell ref="A180:BD180"/>
    <mergeCell ref="A181:F182"/>
    <mergeCell ref="G181:S182"/>
    <mergeCell ref="T181:Z182"/>
    <mergeCell ref="AA181:AO181"/>
    <mergeCell ref="AP181:BD181"/>
    <mergeCell ref="AA182:AE182"/>
    <mergeCell ref="AF182:AJ182"/>
    <mergeCell ref="AK182:AO182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0:BS170"/>
    <mergeCell ref="A171:F172"/>
    <mergeCell ref="G171:S172"/>
    <mergeCell ref="T171:Z172"/>
    <mergeCell ref="AA171:AO171"/>
    <mergeCell ref="AP171:BD171"/>
    <mergeCell ref="BE171:BS171"/>
    <mergeCell ref="AA172:AE172"/>
    <mergeCell ref="AF172:AJ172"/>
    <mergeCell ref="AK172:AO172"/>
    <mergeCell ref="BA164:BC164"/>
    <mergeCell ref="BD164:BF164"/>
    <mergeCell ref="BG164:BI164"/>
    <mergeCell ref="BJ164:BL164"/>
    <mergeCell ref="A168:BL168"/>
    <mergeCell ref="A169:BS169"/>
    <mergeCell ref="AO165:AQ165"/>
    <mergeCell ref="AR165:AT165"/>
    <mergeCell ref="AU165:AW165"/>
    <mergeCell ref="AX165:AZ165"/>
    <mergeCell ref="AI164:AK164"/>
    <mergeCell ref="AL164:AN164"/>
    <mergeCell ref="AO164:AQ164"/>
    <mergeCell ref="AR164:AT164"/>
    <mergeCell ref="AU164:AW164"/>
    <mergeCell ref="AX164:AZ164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AL163:AN163"/>
    <mergeCell ref="AO163:AQ163"/>
    <mergeCell ref="AR163:AT163"/>
    <mergeCell ref="AU163:AW163"/>
    <mergeCell ref="AX163:AZ163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2:AK162"/>
    <mergeCell ref="AL162:AN162"/>
    <mergeCell ref="AO162:AQ162"/>
    <mergeCell ref="AR162:AT162"/>
    <mergeCell ref="AU162:AW162"/>
    <mergeCell ref="AX162:AZ162"/>
    <mergeCell ref="A162:C162"/>
    <mergeCell ref="D162:V162"/>
    <mergeCell ref="W162:Y162"/>
    <mergeCell ref="Z162:AB162"/>
    <mergeCell ref="AC162:AE162"/>
    <mergeCell ref="AF162:AH162"/>
    <mergeCell ref="BJ160:BL161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BG159:BL159"/>
    <mergeCell ref="W160:AB160"/>
    <mergeCell ref="AC160:AH160"/>
    <mergeCell ref="AI160:AN160"/>
    <mergeCell ref="AO160:AT160"/>
    <mergeCell ref="AU160:AW161"/>
    <mergeCell ref="AX160:AZ161"/>
    <mergeCell ref="BA160:BC161"/>
    <mergeCell ref="BD160:BF161"/>
    <mergeCell ref="BG160:BI161"/>
    <mergeCell ref="A159:C161"/>
    <mergeCell ref="D159:V161"/>
    <mergeCell ref="W159:AH159"/>
    <mergeCell ref="AI159:AT159"/>
    <mergeCell ref="AU159:AZ159"/>
    <mergeCell ref="BA159:BF159"/>
    <mergeCell ref="AT154:AX154"/>
    <mergeCell ref="AY154:BC154"/>
    <mergeCell ref="BD154:BH154"/>
    <mergeCell ref="BI154:BM154"/>
    <mergeCell ref="BN154:BR154"/>
    <mergeCell ref="A158:BL158"/>
    <mergeCell ref="AT155:AX155"/>
    <mergeCell ref="AY155:BC155"/>
    <mergeCell ref="BD155:BH155"/>
    <mergeCell ref="BI155:BM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32:AT132"/>
    <mergeCell ref="AU132:AY132"/>
    <mergeCell ref="AZ132:BD132"/>
    <mergeCell ref="BE132:BI132"/>
    <mergeCell ref="A148:BL148"/>
    <mergeCell ref="A149:BR149"/>
    <mergeCell ref="AP133:AT133"/>
    <mergeCell ref="AU133:AY133"/>
    <mergeCell ref="AZ133:BD133"/>
    <mergeCell ref="BE133:BI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BT111:BX111"/>
    <mergeCell ref="A127:BL127"/>
    <mergeCell ref="A128:C129"/>
    <mergeCell ref="D128:P129"/>
    <mergeCell ref="Q128:U129"/>
    <mergeCell ref="V128:AE129"/>
    <mergeCell ref="AF128:AT128"/>
    <mergeCell ref="AU128:BI128"/>
    <mergeCell ref="AF129:AJ129"/>
    <mergeCell ref="AK129:AO129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0:AS100"/>
    <mergeCell ref="AT100:AX100"/>
    <mergeCell ref="AY100:BC100"/>
    <mergeCell ref="BD100:BH100"/>
    <mergeCell ref="A105:BL105"/>
    <mergeCell ref="A106:BL106"/>
    <mergeCell ref="BD101:BH101"/>
    <mergeCell ref="A102:C102"/>
    <mergeCell ref="D102:T102"/>
    <mergeCell ref="U102:Y102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98:C98"/>
    <mergeCell ref="D98:T98"/>
    <mergeCell ref="U98:Y98"/>
    <mergeCell ref="Z98:AD98"/>
    <mergeCell ref="AE98:AI98"/>
    <mergeCell ref="AJ98:AN98"/>
    <mergeCell ref="AE97:AI97"/>
    <mergeCell ref="AJ97:AN97"/>
    <mergeCell ref="AO97:AS97"/>
    <mergeCell ref="AT97:AX97"/>
    <mergeCell ref="AY97:BC97"/>
    <mergeCell ref="BD97:BH97"/>
    <mergeCell ref="BQ90:BT90"/>
    <mergeCell ref="BU90:BY90"/>
    <mergeCell ref="A94:BL94"/>
    <mergeCell ref="A95:BH95"/>
    <mergeCell ref="A96:C97"/>
    <mergeCell ref="D96:T97"/>
    <mergeCell ref="U96:AN96"/>
    <mergeCell ref="AO96:BH96"/>
    <mergeCell ref="U97:Y97"/>
    <mergeCell ref="Z97:AD97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69:AV69"/>
    <mergeCell ref="AW69:BA69"/>
    <mergeCell ref="BB69:BF69"/>
    <mergeCell ref="BG69:BK69"/>
    <mergeCell ref="A74:BL74"/>
    <mergeCell ref="A75:BK75"/>
    <mergeCell ref="AM70:AQ70"/>
    <mergeCell ref="AR70:AV70"/>
    <mergeCell ref="AW70:BA70"/>
    <mergeCell ref="BB70:BF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0:BY50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 A164 A100">
    <cfRule type="cellIs" dxfId="64" priority="69" stopIfTrue="1" operator="equal">
      <formula>A89</formula>
    </cfRule>
  </conditionalFormatting>
  <conditionalFormatting sqref="A111:C111 A132:C132">
    <cfRule type="cellIs" dxfId="63" priority="70" stopIfTrue="1" operator="equal">
      <formula>A110</formula>
    </cfRule>
    <cfRule type="cellIs" dxfId="62" priority="71" stopIfTrue="1" operator="equal">
      <formula>0</formula>
    </cfRule>
  </conditionalFormatting>
  <conditionalFormatting sqref="A91">
    <cfRule type="cellIs" dxfId="61" priority="68" stopIfTrue="1" operator="equal">
      <formula>A90</formula>
    </cfRule>
  </conditionalFormatting>
  <conditionalFormatting sqref="A92">
    <cfRule type="cellIs" dxfId="60" priority="67" stopIfTrue="1" operator="equal">
      <formula>A91</formula>
    </cfRule>
  </conditionalFormatting>
  <conditionalFormatting sqref="A103">
    <cfRule type="cellIs" dxfId="59" priority="73" stopIfTrue="1" operator="equal">
      <formula>A100</formula>
    </cfRule>
  </conditionalFormatting>
  <conditionalFormatting sqref="A101">
    <cfRule type="cellIs" dxfId="58" priority="65" stopIfTrue="1" operator="equal">
      <formula>A100</formula>
    </cfRule>
  </conditionalFormatting>
  <conditionalFormatting sqref="A102">
    <cfRule type="cellIs" dxfId="57" priority="64" stopIfTrue="1" operator="equal">
      <formula>A101</formula>
    </cfRule>
  </conditionalFormatting>
  <conditionalFormatting sqref="A165">
    <cfRule type="cellIs" dxfId="56" priority="2" stopIfTrue="1" operator="equal">
      <formula>A164</formula>
    </cfRule>
  </conditionalFormatting>
  <conditionalFormatting sqref="A112:C112">
    <cfRule type="cellIs" dxfId="55" priority="61" stopIfTrue="1" operator="equal">
      <formula>A111</formula>
    </cfRule>
    <cfRule type="cellIs" dxfId="54" priority="62" stopIfTrue="1" operator="equal">
      <formula>0</formula>
    </cfRule>
  </conditionalFormatting>
  <conditionalFormatting sqref="A113:C113">
    <cfRule type="cellIs" dxfId="53" priority="59" stopIfTrue="1" operator="equal">
      <formula>A112</formula>
    </cfRule>
    <cfRule type="cellIs" dxfId="52" priority="60" stopIfTrue="1" operator="equal">
      <formula>0</formula>
    </cfRule>
  </conditionalFormatting>
  <conditionalFormatting sqref="A114:C114">
    <cfRule type="cellIs" dxfId="51" priority="57" stopIfTrue="1" operator="equal">
      <formula>A113</formula>
    </cfRule>
    <cfRule type="cellIs" dxfId="50" priority="58" stopIfTrue="1" operator="equal">
      <formula>0</formula>
    </cfRule>
  </conditionalFormatting>
  <conditionalFormatting sqref="A115:C115">
    <cfRule type="cellIs" dxfId="49" priority="55" stopIfTrue="1" operator="equal">
      <formula>A114</formula>
    </cfRule>
    <cfRule type="cellIs" dxfId="48" priority="56" stopIfTrue="1" operator="equal">
      <formula>0</formula>
    </cfRule>
  </conditionalFormatting>
  <conditionalFormatting sqref="A116:C116">
    <cfRule type="cellIs" dxfId="47" priority="53" stopIfTrue="1" operator="equal">
      <formula>A115</formula>
    </cfRule>
    <cfRule type="cellIs" dxfId="46" priority="54" stopIfTrue="1" operator="equal">
      <formula>0</formula>
    </cfRule>
  </conditionalFormatting>
  <conditionalFormatting sqref="A117:C117">
    <cfRule type="cellIs" dxfId="45" priority="51" stopIfTrue="1" operator="equal">
      <formula>A116</formula>
    </cfRule>
    <cfRule type="cellIs" dxfId="44" priority="52" stopIfTrue="1" operator="equal">
      <formula>0</formula>
    </cfRule>
  </conditionalFormatting>
  <conditionalFormatting sqref="A118:C118">
    <cfRule type="cellIs" dxfId="43" priority="49" stopIfTrue="1" operator="equal">
      <formula>A117</formula>
    </cfRule>
    <cfRule type="cellIs" dxfId="42" priority="50" stopIfTrue="1" operator="equal">
      <formula>0</formula>
    </cfRule>
  </conditionalFormatting>
  <conditionalFormatting sqref="A119:C119">
    <cfRule type="cellIs" dxfId="41" priority="47" stopIfTrue="1" operator="equal">
      <formula>A118</formula>
    </cfRule>
    <cfRule type="cellIs" dxfId="40" priority="48" stopIfTrue="1" operator="equal">
      <formula>0</formula>
    </cfRule>
  </conditionalFormatting>
  <conditionalFormatting sqref="A120:C120">
    <cfRule type="cellIs" dxfId="39" priority="45" stopIfTrue="1" operator="equal">
      <formula>A119</formula>
    </cfRule>
    <cfRule type="cellIs" dxfId="38" priority="46" stopIfTrue="1" operator="equal">
      <formula>0</formula>
    </cfRule>
  </conditionalFormatting>
  <conditionalFormatting sqref="A121:C121">
    <cfRule type="cellIs" dxfId="37" priority="43" stopIfTrue="1" operator="equal">
      <formula>A120</formula>
    </cfRule>
    <cfRule type="cellIs" dxfId="36" priority="44" stopIfTrue="1" operator="equal">
      <formula>0</formula>
    </cfRule>
  </conditionalFormatting>
  <conditionalFormatting sqref="A122:C122">
    <cfRule type="cellIs" dxfId="35" priority="41" stopIfTrue="1" operator="equal">
      <formula>A121</formula>
    </cfRule>
    <cfRule type="cellIs" dxfId="34" priority="42" stopIfTrue="1" operator="equal">
      <formula>0</formula>
    </cfRule>
  </conditionalFormatting>
  <conditionalFormatting sqref="A123:C123">
    <cfRule type="cellIs" dxfId="33" priority="39" stopIfTrue="1" operator="equal">
      <formula>A122</formula>
    </cfRule>
    <cfRule type="cellIs" dxfId="32" priority="40" stopIfTrue="1" operator="equal">
      <formula>0</formula>
    </cfRule>
  </conditionalFormatting>
  <conditionalFormatting sqref="A124:C124">
    <cfRule type="cellIs" dxfId="31" priority="37" stopIfTrue="1" operator="equal">
      <formula>A123</formula>
    </cfRule>
    <cfRule type="cellIs" dxfId="30" priority="38" stopIfTrue="1" operator="equal">
      <formula>0</formula>
    </cfRule>
  </conditionalFormatting>
  <conditionalFormatting sqref="A125:C125">
    <cfRule type="cellIs" dxfId="29" priority="35" stopIfTrue="1" operator="equal">
      <formula>A124</formula>
    </cfRule>
    <cfRule type="cellIs" dxfId="28" priority="36" stopIfTrue="1" operator="equal">
      <formula>0</formula>
    </cfRule>
  </conditionalFormatting>
  <conditionalFormatting sqref="A133:C133">
    <cfRule type="cellIs" dxfId="27" priority="31" stopIfTrue="1" operator="equal">
      <formula>A132</formula>
    </cfRule>
    <cfRule type="cellIs" dxfId="26" priority="32" stopIfTrue="1" operator="equal">
      <formula>0</formula>
    </cfRule>
  </conditionalFormatting>
  <conditionalFormatting sqref="A134:C134">
    <cfRule type="cellIs" dxfId="25" priority="29" stopIfTrue="1" operator="equal">
      <formula>A133</formula>
    </cfRule>
    <cfRule type="cellIs" dxfId="24" priority="30" stopIfTrue="1" operator="equal">
      <formula>0</formula>
    </cfRule>
  </conditionalFormatting>
  <conditionalFormatting sqref="A135:C135">
    <cfRule type="cellIs" dxfId="23" priority="27" stopIfTrue="1" operator="equal">
      <formula>A134</formula>
    </cfRule>
    <cfRule type="cellIs" dxfId="22" priority="28" stopIfTrue="1" operator="equal">
      <formula>0</formula>
    </cfRule>
  </conditionalFormatting>
  <conditionalFormatting sqref="A136:C136">
    <cfRule type="cellIs" dxfId="21" priority="25" stopIfTrue="1" operator="equal">
      <formula>A135</formula>
    </cfRule>
    <cfRule type="cellIs" dxfId="20" priority="26" stopIfTrue="1" operator="equal">
      <formula>0</formula>
    </cfRule>
  </conditionalFormatting>
  <conditionalFormatting sqref="A137:C137">
    <cfRule type="cellIs" dxfId="19" priority="23" stopIfTrue="1" operator="equal">
      <formula>A136</formula>
    </cfRule>
    <cfRule type="cellIs" dxfId="18" priority="24" stopIfTrue="1" operator="equal">
      <formula>0</formula>
    </cfRule>
  </conditionalFormatting>
  <conditionalFormatting sqref="A138:C138">
    <cfRule type="cellIs" dxfId="17" priority="21" stopIfTrue="1" operator="equal">
      <formula>A137</formula>
    </cfRule>
    <cfRule type="cellIs" dxfId="16" priority="22" stopIfTrue="1" operator="equal">
      <formula>0</formula>
    </cfRule>
  </conditionalFormatting>
  <conditionalFormatting sqref="A139:C139">
    <cfRule type="cellIs" dxfId="15" priority="19" stopIfTrue="1" operator="equal">
      <formula>A138</formula>
    </cfRule>
    <cfRule type="cellIs" dxfId="14" priority="20" stopIfTrue="1" operator="equal">
      <formula>0</formula>
    </cfRule>
  </conditionalFormatting>
  <conditionalFormatting sqref="A140:C140">
    <cfRule type="cellIs" dxfId="13" priority="17" stopIfTrue="1" operator="equal">
      <formula>A139</formula>
    </cfRule>
    <cfRule type="cellIs" dxfId="12" priority="18" stopIfTrue="1" operator="equal">
      <formula>0</formula>
    </cfRule>
  </conditionalFormatting>
  <conditionalFormatting sqref="A141:C141">
    <cfRule type="cellIs" dxfId="11" priority="15" stopIfTrue="1" operator="equal">
      <formula>A140</formula>
    </cfRule>
    <cfRule type="cellIs" dxfId="10" priority="16" stopIfTrue="1" operator="equal">
      <formula>0</formula>
    </cfRule>
  </conditionalFormatting>
  <conditionalFormatting sqref="A142:C142">
    <cfRule type="cellIs" dxfId="9" priority="13" stopIfTrue="1" operator="equal">
      <formula>A141</formula>
    </cfRule>
    <cfRule type="cellIs" dxfId="8" priority="14" stopIfTrue="1" operator="equal">
      <formula>0</formula>
    </cfRule>
  </conditionalFormatting>
  <conditionalFormatting sqref="A143:C143">
    <cfRule type="cellIs" dxfId="7" priority="11" stopIfTrue="1" operator="equal">
      <formula>A142</formula>
    </cfRule>
    <cfRule type="cellIs" dxfId="6" priority="12" stopIfTrue="1" operator="equal">
      <formula>0</formula>
    </cfRule>
  </conditionalFormatting>
  <conditionalFormatting sqref="A144:C144">
    <cfRule type="cellIs" dxfId="5" priority="9" stopIfTrue="1" operator="equal">
      <formula>A143</formula>
    </cfRule>
    <cfRule type="cellIs" dxfId="4" priority="10" stopIfTrue="1" operator="equal">
      <formula>0</formula>
    </cfRule>
  </conditionalFormatting>
  <conditionalFormatting sqref="A145:C145">
    <cfRule type="cellIs" dxfId="3" priority="7" stopIfTrue="1" operator="equal">
      <formula>A144</formula>
    </cfRule>
    <cfRule type="cellIs" dxfId="2" priority="8" stopIfTrue="1" operator="equal">
      <formula>0</formula>
    </cfRule>
  </conditionalFormatting>
  <conditionalFormatting sqref="A146:C146">
    <cfRule type="cellIs" dxfId="1" priority="5" stopIfTrue="1" operator="equal">
      <formula>A145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КПК1014082</vt:lpstr>
      <vt:lpstr>'Додаток2 КПК1014082'!Область_печати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2023-11-24T10:40:50Z</dcterms:modified>
</cp:coreProperties>
</file>